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-120" yWindow="-120" windowWidth="20736" windowHeight="11160"/>
  </bookViews>
  <sheets>
    <sheet name="Sheet1" sheetId="1" r:id="rId1"/>
  </sheets>
  <definedNames>
    <definedName name="_xlnm.Print_Area" localSheetId="0">Sheet1!$A$1:$U$100</definedName>
    <definedName name="_xlnm.Print_Titles" localSheetId="0">Sheet1!$9:$10</definedName>
  </definedNames>
  <calcPr calcId="162913"/>
</workbook>
</file>

<file path=xl/calcChain.xml><?xml version="1.0" encoding="utf-8"?>
<calcChain xmlns="http://schemas.openxmlformats.org/spreadsheetml/2006/main">
  <c r="AH100" i="1"/>
  <c r="AG100"/>
  <c r="AF100"/>
  <c r="AE100" s="1"/>
  <c r="AD100"/>
  <c r="AC100" s="1"/>
  <c r="AH99"/>
  <c r="AG99"/>
  <c r="AF99"/>
  <c r="AE99" s="1"/>
  <c r="AD99"/>
  <c r="AC99" s="1"/>
  <c r="AH98"/>
  <c r="AG98"/>
  <c r="AF98"/>
  <c r="AE98" s="1"/>
  <c r="AD98"/>
  <c r="AC98" s="1"/>
  <c r="AH97"/>
  <c r="AG97"/>
  <c r="AF97"/>
  <c r="AE97" s="1"/>
  <c r="AD97"/>
  <c r="AC97" s="1"/>
  <c r="AH96"/>
  <c r="AG96"/>
  <c r="AF96"/>
  <c r="AE96" s="1"/>
  <c r="AD96"/>
  <c r="AC96" s="1"/>
  <c r="AH95"/>
  <c r="AG95"/>
  <c r="AF95"/>
  <c r="AE95" s="1"/>
  <c r="AD95"/>
  <c r="AC95" s="1"/>
  <c r="AH94"/>
  <c r="AG94"/>
  <c r="AF94"/>
  <c r="AE94" s="1"/>
  <c r="AD94"/>
  <c r="AC94" s="1"/>
  <c r="AH93"/>
  <c r="AG93"/>
  <c r="AF93"/>
  <c r="AE93" s="1"/>
  <c r="AD93"/>
  <c r="AC93" s="1"/>
  <c r="AH92"/>
  <c r="AG92"/>
  <c r="AF92"/>
  <c r="AE92"/>
  <c r="AD92"/>
  <c r="AC92" s="1"/>
  <c r="AH91"/>
  <c r="AG91"/>
  <c r="AF91"/>
  <c r="AE91" s="1"/>
  <c r="AD91"/>
  <c r="AC91" s="1"/>
  <c r="AH90"/>
  <c r="AG90"/>
  <c r="AF90"/>
  <c r="AE90" s="1"/>
  <c r="AD90"/>
  <c r="AC90" s="1"/>
  <c r="AH89"/>
  <c r="AG89"/>
  <c r="AF89"/>
  <c r="AE89" s="1"/>
  <c r="AD89"/>
  <c r="AC89" s="1"/>
  <c r="AH88"/>
  <c r="AG88"/>
  <c r="AF88"/>
  <c r="AE88" s="1"/>
  <c r="AD88"/>
  <c r="AC88" s="1"/>
  <c r="AH87"/>
  <c r="AG87"/>
  <c r="AF87"/>
  <c r="AE87"/>
  <c r="AD87"/>
  <c r="AC87" s="1"/>
  <c r="AH86"/>
  <c r="AG86"/>
  <c r="AF86"/>
  <c r="AE86" s="1"/>
  <c r="AD86"/>
  <c r="AC86" s="1"/>
  <c r="AH85"/>
  <c r="AG85"/>
  <c r="AF85"/>
  <c r="AE85" s="1"/>
  <c r="AD85"/>
  <c r="AC85" s="1"/>
  <c r="AH84"/>
  <c r="AG84"/>
  <c r="AF84"/>
  <c r="AE84" s="1"/>
  <c r="AD84"/>
  <c r="AC84" s="1"/>
  <c r="AH83"/>
  <c r="AG83"/>
  <c r="AF83"/>
  <c r="AE83" s="1"/>
  <c r="AD83"/>
  <c r="AC83" s="1"/>
  <c r="AH82"/>
  <c r="AG82"/>
  <c r="AF82"/>
  <c r="AE82" s="1"/>
  <c r="AD82"/>
  <c r="AC82" s="1"/>
  <c r="AH81"/>
  <c r="AG81"/>
  <c r="AF81"/>
  <c r="AE81" s="1"/>
  <c r="AD81"/>
  <c r="AC81" s="1"/>
  <c r="AH80"/>
  <c r="AG80"/>
  <c r="AF80"/>
  <c r="AE80" s="1"/>
  <c r="AD80"/>
  <c r="AC80" s="1"/>
  <c r="AH79"/>
  <c r="AG79"/>
  <c r="AF79"/>
  <c r="AE79" s="1"/>
  <c r="AD79"/>
  <c r="AC79"/>
  <c r="AH78"/>
  <c r="AG78"/>
  <c r="AF78"/>
  <c r="AE78" s="1"/>
  <c r="AD78"/>
  <c r="AC78" s="1"/>
  <c r="AH77"/>
  <c r="AG77"/>
  <c r="AF77"/>
  <c r="AE77" s="1"/>
  <c r="AD77"/>
  <c r="AC77" s="1"/>
  <c r="AH76"/>
  <c r="AG76"/>
  <c r="AF76"/>
  <c r="AE76" s="1"/>
  <c r="AD76"/>
  <c r="AC76" s="1"/>
  <c r="AH75"/>
  <c r="AG75"/>
  <c r="AF75"/>
  <c r="AE75" s="1"/>
  <c r="AD75"/>
  <c r="AC75" s="1"/>
  <c r="AH74"/>
  <c r="AG74"/>
  <c r="AF74"/>
  <c r="AE74" s="1"/>
  <c r="AD74"/>
  <c r="AC74" s="1"/>
  <c r="AH73"/>
  <c r="AG73"/>
  <c r="AF73"/>
  <c r="AE73" s="1"/>
  <c r="AD73"/>
  <c r="AC73" s="1"/>
  <c r="AH72"/>
  <c r="AG72"/>
  <c r="AF72"/>
  <c r="AE72" s="1"/>
  <c r="AD72"/>
  <c r="AC72" s="1"/>
  <c r="AH71"/>
  <c r="AG71"/>
  <c r="AF71"/>
  <c r="AE71" s="1"/>
  <c r="AD71"/>
  <c r="AC71" s="1"/>
  <c r="AH70"/>
  <c r="AG70"/>
  <c r="AF70"/>
  <c r="AE70" s="1"/>
  <c r="AD70"/>
  <c r="AC70" s="1"/>
  <c r="AH69"/>
  <c r="AG69"/>
  <c r="AF69"/>
  <c r="AE69" s="1"/>
  <c r="AD69"/>
  <c r="AC69" s="1"/>
  <c r="AH68"/>
  <c r="AG68"/>
  <c r="AF68"/>
  <c r="AE68" s="1"/>
  <c r="AD68"/>
  <c r="AC68" s="1"/>
  <c r="AH67"/>
  <c r="AG67"/>
  <c r="AF67"/>
  <c r="AE67" s="1"/>
  <c r="AD67"/>
  <c r="AC67" s="1"/>
  <c r="AH66"/>
  <c r="AG66"/>
  <c r="AF66"/>
  <c r="AE66" s="1"/>
  <c r="AD66"/>
  <c r="AC66" s="1"/>
  <c r="AH65"/>
  <c r="AG65"/>
  <c r="AF65"/>
  <c r="AE65" s="1"/>
  <c r="AD65"/>
  <c r="AC65" s="1"/>
  <c r="AH64"/>
  <c r="AG64"/>
  <c r="AF64"/>
  <c r="AE64" s="1"/>
  <c r="AD64"/>
  <c r="AC64" s="1"/>
  <c r="AH63"/>
  <c r="AG63"/>
  <c r="AF63"/>
  <c r="AE63" s="1"/>
  <c r="AD63"/>
  <c r="AC63" s="1"/>
  <c r="AH62"/>
  <c r="AG62"/>
  <c r="AF62"/>
  <c r="AE62" s="1"/>
  <c r="AD62"/>
  <c r="AC62" s="1"/>
  <c r="AH61"/>
  <c r="AG61"/>
  <c r="AF61"/>
  <c r="AE61" s="1"/>
  <c r="AD61"/>
  <c r="AC61" s="1"/>
  <c r="AH60"/>
  <c r="AG60"/>
  <c r="AF60"/>
  <c r="AE60" s="1"/>
  <c r="AD60"/>
  <c r="AC60" s="1"/>
  <c r="AH59"/>
  <c r="AG59"/>
  <c r="AF59"/>
  <c r="AE59" s="1"/>
  <c r="AD59"/>
  <c r="AC59" s="1"/>
  <c r="AH58"/>
  <c r="AG58"/>
  <c r="AF58"/>
  <c r="AE58"/>
  <c r="AD58"/>
  <c r="AC58" s="1"/>
  <c r="AH57"/>
  <c r="AG57"/>
  <c r="AF57"/>
  <c r="AE57" s="1"/>
  <c r="AD57"/>
  <c r="AC57" s="1"/>
  <c r="AH56"/>
  <c r="AG56"/>
  <c r="AF56"/>
  <c r="AE56" s="1"/>
  <c r="AD56"/>
  <c r="AC56" s="1"/>
  <c r="AH55"/>
  <c r="AG55"/>
  <c r="AF55"/>
  <c r="AE55" s="1"/>
  <c r="AD55"/>
  <c r="AC55" s="1"/>
  <c r="AH54"/>
  <c r="AG54"/>
  <c r="AF54"/>
  <c r="AE54" s="1"/>
  <c r="AD54"/>
  <c r="AC54" s="1"/>
  <c r="AH53"/>
  <c r="AG53"/>
  <c r="AF53"/>
  <c r="AE53" s="1"/>
  <c r="AD53"/>
  <c r="AC53" s="1"/>
  <c r="AH52"/>
  <c r="AG52"/>
  <c r="AF52"/>
  <c r="AE52" s="1"/>
  <c r="AD52"/>
  <c r="AC52" s="1"/>
  <c r="AH51"/>
  <c r="AG51"/>
  <c r="AF51"/>
  <c r="AE51" s="1"/>
  <c r="AD51"/>
  <c r="AC51"/>
  <c r="AH50"/>
  <c r="AG50"/>
  <c r="AF50"/>
  <c r="AE50" s="1"/>
  <c r="AD50"/>
  <c r="AC50" s="1"/>
  <c r="AH49"/>
  <c r="AG49"/>
  <c r="AF49"/>
  <c r="AE49" s="1"/>
  <c r="AD49"/>
  <c r="AC49" s="1"/>
  <c r="AH48"/>
  <c r="AG48"/>
  <c r="AF48"/>
  <c r="AE48" s="1"/>
  <c r="AD48"/>
  <c r="AC48" s="1"/>
  <c r="AH47"/>
  <c r="AG47"/>
  <c r="AF47"/>
  <c r="AE47"/>
  <c r="AD47"/>
  <c r="AC47" s="1"/>
  <c r="AH46"/>
  <c r="AG46"/>
  <c r="AF46"/>
  <c r="AE46" s="1"/>
  <c r="AD46"/>
  <c r="AC46" s="1"/>
  <c r="AH45"/>
  <c r="AG45"/>
  <c r="AF45"/>
  <c r="AE45" s="1"/>
  <c r="AD45"/>
  <c r="AC45" s="1"/>
  <c r="AH44"/>
  <c r="AG44"/>
  <c r="AF44"/>
  <c r="AE44" s="1"/>
  <c r="AD44"/>
  <c r="AC44" s="1"/>
  <c r="AH43"/>
  <c r="AG43"/>
  <c r="AF43"/>
  <c r="AE43" s="1"/>
  <c r="AD43"/>
  <c r="AC43" s="1"/>
  <c r="AH42"/>
  <c r="AG42"/>
  <c r="AF42"/>
  <c r="AE42" s="1"/>
  <c r="AD42"/>
  <c r="AC42" s="1"/>
  <c r="AH41"/>
  <c r="AG41"/>
  <c r="AF41"/>
  <c r="AE41" s="1"/>
  <c r="AD41"/>
  <c r="AC41" s="1"/>
  <c r="AH40"/>
  <c r="AG40"/>
  <c r="AF40"/>
  <c r="AE40" s="1"/>
  <c r="AD40"/>
  <c r="AC40" s="1"/>
  <c r="AH39"/>
  <c r="AG39"/>
  <c r="AF39"/>
  <c r="AE39" s="1"/>
  <c r="AD39"/>
  <c r="AC39" s="1"/>
  <c r="AH38"/>
  <c r="AG38"/>
  <c r="AF38"/>
  <c r="AE38" s="1"/>
  <c r="AD38"/>
  <c r="AC38" s="1"/>
  <c r="AH37"/>
  <c r="AG37"/>
  <c r="AF37"/>
  <c r="AE37" s="1"/>
  <c r="AD37"/>
  <c r="AC37" s="1"/>
  <c r="AH36"/>
  <c r="AG36"/>
  <c r="AF36"/>
  <c r="AE36" s="1"/>
  <c r="AD36"/>
  <c r="AC36" s="1"/>
  <c r="AH35"/>
  <c r="AG35"/>
  <c r="AF35"/>
  <c r="AE35"/>
  <c r="AD35"/>
  <c r="AC35" s="1"/>
  <c r="AH34"/>
  <c r="AG34"/>
  <c r="AF34"/>
  <c r="AE34" s="1"/>
  <c r="AD34"/>
  <c r="AC34"/>
  <c r="AH33"/>
  <c r="AG33"/>
  <c r="AF33"/>
  <c r="AE33" s="1"/>
  <c r="AD33"/>
  <c r="AC33" s="1"/>
  <c r="AH32"/>
  <c r="AG32"/>
  <c r="AF32"/>
  <c r="AE32"/>
  <c r="AD32"/>
  <c r="AC32" s="1"/>
  <c r="AH31"/>
  <c r="AG31"/>
  <c r="AF31"/>
  <c r="AE31" s="1"/>
  <c r="AD31"/>
  <c r="AC31" s="1"/>
  <c r="AH30"/>
  <c r="AG30"/>
  <c r="AF30"/>
  <c r="AE30" s="1"/>
  <c r="AD30"/>
  <c r="AC30" s="1"/>
  <c r="AH29"/>
  <c r="AG29"/>
  <c r="AF29"/>
  <c r="AE29" s="1"/>
  <c r="AD29"/>
  <c r="AC29" s="1"/>
  <c r="AH28"/>
  <c r="AG28"/>
  <c r="AF28"/>
  <c r="AE28" s="1"/>
  <c r="AD28"/>
  <c r="AC28" s="1"/>
  <c r="AH27"/>
  <c r="AG27"/>
  <c r="AF27"/>
  <c r="AE27" s="1"/>
  <c r="AD27"/>
  <c r="AC27" s="1"/>
  <c r="AH26"/>
  <c r="AG26"/>
  <c r="AF26"/>
  <c r="AE26" s="1"/>
  <c r="AD26"/>
  <c r="AC26" s="1"/>
  <c r="AH25"/>
  <c r="AG25"/>
  <c r="AF25"/>
  <c r="AE25" s="1"/>
  <c r="AD25"/>
  <c r="AC25" s="1"/>
  <c r="AH24"/>
  <c r="AG24"/>
  <c r="AF24"/>
  <c r="AE24" s="1"/>
  <c r="AD24"/>
  <c r="AC24" s="1"/>
  <c r="AH23"/>
  <c r="AG23"/>
  <c r="AF23"/>
  <c r="AE23" s="1"/>
  <c r="AD23"/>
  <c r="AC23" s="1"/>
  <c r="AH22"/>
  <c r="AG22"/>
  <c r="AF22"/>
  <c r="AE22" s="1"/>
  <c r="AD22"/>
  <c r="AC22" s="1"/>
  <c r="AH21"/>
  <c r="AG21"/>
  <c r="AF21"/>
  <c r="AE21" s="1"/>
  <c r="AD21"/>
  <c r="AC21" s="1"/>
  <c r="AH20"/>
  <c r="AG20"/>
  <c r="AF20"/>
  <c r="AE20" s="1"/>
  <c r="AD20"/>
  <c r="AC20" s="1"/>
  <c r="AH19"/>
  <c r="AG19"/>
  <c r="AF19"/>
  <c r="AE19" s="1"/>
  <c r="AD19"/>
  <c r="AC19" s="1"/>
  <c r="AH18"/>
  <c r="AG18"/>
  <c r="AF18"/>
  <c r="AE18" s="1"/>
  <c r="AD18"/>
  <c r="AC18" s="1"/>
  <c r="AH17"/>
  <c r="AG17"/>
  <c r="AF17"/>
  <c r="AE17" s="1"/>
  <c r="AD17"/>
  <c r="AC17" s="1"/>
  <c r="AH16"/>
  <c r="AG16"/>
  <c r="AF16"/>
  <c r="AE16" s="1"/>
  <c r="AD16"/>
  <c r="AC16" s="1"/>
  <c r="AH15"/>
  <c r="AG15"/>
  <c r="AF15"/>
  <c r="AE15" s="1"/>
  <c r="AD15"/>
  <c r="AC15" s="1"/>
  <c r="AH14"/>
  <c r="AG14"/>
  <c r="AF14"/>
  <c r="AE14" s="1"/>
  <c r="AD14"/>
  <c r="AC14" s="1"/>
  <c r="AH13"/>
  <c r="AG13"/>
  <c r="AF13"/>
  <c r="AE13" s="1"/>
  <c r="AD13"/>
  <c r="AC13" s="1"/>
  <c r="AH12"/>
  <c r="AG12"/>
  <c r="AF12"/>
  <c r="AE12" s="1"/>
  <c r="AD12"/>
  <c r="AC12" s="1"/>
  <c r="AH11"/>
  <c r="AG11"/>
  <c r="AF11"/>
  <c r="AE11" s="1"/>
  <c r="AD11"/>
  <c r="AC11" s="1"/>
</calcChain>
</file>

<file path=xl/sharedStrings.xml><?xml version="1.0" encoding="utf-8"?>
<sst xmlns="http://schemas.openxmlformats.org/spreadsheetml/2006/main" count="136" uniqueCount="108">
  <si>
    <t>学校名</t>
    <rPh sb="0" eb="2">
      <t>ガッコウ</t>
    </rPh>
    <rPh sb="2" eb="3">
      <t>メイ</t>
    </rPh>
    <phoneticPr fontId="2"/>
  </si>
  <si>
    <t>リレー</t>
    <phoneticPr fontId="2"/>
  </si>
  <si>
    <t>No</t>
    <phoneticPr fontId="2"/>
  </si>
  <si>
    <t>性</t>
    <rPh sb="0" eb="1">
      <t>セイ</t>
    </rPh>
    <phoneticPr fontId="2"/>
  </si>
  <si>
    <t>個人番号</t>
    <rPh sb="0" eb="2">
      <t>コジン</t>
    </rPh>
    <rPh sb="2" eb="4">
      <t>バンゴウ</t>
    </rPh>
    <phoneticPr fontId="2"/>
  </si>
  <si>
    <t>学校番号</t>
    <rPh sb="0" eb="2">
      <t>ガッコウ</t>
    </rPh>
    <rPh sb="2" eb="4">
      <t>バンゴウ</t>
    </rPh>
    <phoneticPr fontId="2"/>
  </si>
  <si>
    <t>　選 手 名</t>
    <rPh sb="1" eb="2">
      <t>セン</t>
    </rPh>
    <rPh sb="3" eb="4">
      <t>テ</t>
    </rPh>
    <rPh sb="5" eb="6">
      <t>メイ</t>
    </rPh>
    <phoneticPr fontId="2"/>
  </si>
  <si>
    <t>学年</t>
    <rPh sb="0" eb="2">
      <t>ガクネン</t>
    </rPh>
    <phoneticPr fontId="2"/>
  </si>
  <si>
    <t>個人種目</t>
    <rPh sb="0" eb="2">
      <t>コジン</t>
    </rPh>
    <rPh sb="2" eb="4">
      <t>シュモク</t>
    </rPh>
    <phoneticPr fontId="2"/>
  </si>
  <si>
    <t>リレー</t>
  </si>
  <si>
    <t>氏名カナ</t>
    <rPh sb="0" eb="2">
      <t>シメイ</t>
    </rPh>
    <phoneticPr fontId="9"/>
  </si>
  <si>
    <t>選手名ローマ字
SUDA Masaki(08)</t>
    <rPh sb="0" eb="3">
      <t>センシュメイ</t>
    </rPh>
    <rPh sb="6" eb="7">
      <t>ジ</t>
    </rPh>
    <phoneticPr fontId="2"/>
  </si>
  <si>
    <t>コード①</t>
    <phoneticPr fontId="2"/>
  </si>
  <si>
    <t>コード②</t>
    <phoneticPr fontId="2"/>
  </si>
  <si>
    <t>コード③</t>
    <phoneticPr fontId="2"/>
  </si>
  <si>
    <t>コード</t>
    <phoneticPr fontId="2"/>
  </si>
  <si>
    <t>最高記録①</t>
    <rPh sb="0" eb="2">
      <t>サイコウ</t>
    </rPh>
    <rPh sb="2" eb="4">
      <t>キロク</t>
    </rPh>
    <phoneticPr fontId="2"/>
  </si>
  <si>
    <t>最高記録②</t>
    <rPh sb="0" eb="2">
      <t>サイコウ</t>
    </rPh>
    <rPh sb="2" eb="4">
      <t>キロク</t>
    </rPh>
    <phoneticPr fontId="2"/>
  </si>
  <si>
    <t>最高記録</t>
    <rPh sb="0" eb="2">
      <t>サイコウ</t>
    </rPh>
    <rPh sb="2" eb="4">
      <t>キロク</t>
    </rPh>
    <phoneticPr fontId="7"/>
  </si>
  <si>
    <t>(例)　ｽﾀﾞ ﾏｻｷ</t>
    <rPh sb="1" eb="2">
      <t>レイ</t>
    </rPh>
    <phoneticPr fontId="6"/>
  </si>
  <si>
    <t>種目</t>
    <rPh sb="0" eb="2">
      <t>シュモク</t>
    </rPh>
    <phoneticPr fontId="7"/>
  </si>
  <si>
    <t>ｺｰﾄﾞNO</t>
    <phoneticPr fontId="7"/>
  </si>
  <si>
    <t>男子個人</t>
  </si>
  <si>
    <t>男子四種</t>
  </si>
  <si>
    <t>女子個人</t>
  </si>
  <si>
    <t>女子四種</t>
  </si>
  <si>
    <t>男子ﾘﾚｰ</t>
  </si>
  <si>
    <t>女子ﾘﾚｰ</t>
  </si>
  <si>
    <t>１００ｍ</t>
    <phoneticPr fontId="7"/>
  </si>
  <si>
    <t>２００ｍ</t>
    <phoneticPr fontId="7"/>
  </si>
  <si>
    <t>４００ｍ</t>
    <phoneticPr fontId="7"/>
  </si>
  <si>
    <t>８００ｍ</t>
    <phoneticPr fontId="7"/>
  </si>
  <si>
    <t>１５００ｍ</t>
    <phoneticPr fontId="7"/>
  </si>
  <si>
    <t>３０００ｍ</t>
    <phoneticPr fontId="7"/>
  </si>
  <si>
    <t>１００ｍＨ</t>
    <phoneticPr fontId="7"/>
  </si>
  <si>
    <t>１００ｍＪＨ</t>
    <phoneticPr fontId="7"/>
  </si>
  <si>
    <t>１１０ｍＨ</t>
    <phoneticPr fontId="8"/>
  </si>
  <si>
    <t>１１０ｍＹＨ</t>
    <phoneticPr fontId="8"/>
  </si>
  <si>
    <t>共通4×100mﾘﾚｰA</t>
    <rPh sb="0" eb="2">
      <t>キョウツウ</t>
    </rPh>
    <phoneticPr fontId="7"/>
  </si>
  <si>
    <t>(小学)８０ｍＨ</t>
    <rPh sb="1" eb="3">
      <t>ショウガク</t>
    </rPh>
    <phoneticPr fontId="7"/>
  </si>
  <si>
    <t>共通400mﾘﾚｰA①</t>
    <rPh sb="0" eb="2">
      <t>キョウツウ</t>
    </rPh>
    <phoneticPr fontId="7"/>
  </si>
  <si>
    <t>1年4×100mﾘﾚｰA</t>
    <rPh sb="1" eb="2">
      <t>ネン</t>
    </rPh>
    <phoneticPr fontId="7"/>
  </si>
  <si>
    <t>共通400mﾘﾚｰA②</t>
    <rPh sb="0" eb="2">
      <t>キョウツウ</t>
    </rPh>
    <phoneticPr fontId="7"/>
  </si>
  <si>
    <t>１年400mﾘﾚｰA①</t>
    <rPh sb="1" eb="2">
      <t>ネン</t>
    </rPh>
    <phoneticPr fontId="7"/>
  </si>
  <si>
    <t>共通400mﾘﾚｰA③</t>
    <rPh sb="0" eb="2">
      <t>キョウツウ</t>
    </rPh>
    <phoneticPr fontId="7"/>
  </si>
  <si>
    <t>１年400mﾘﾚｰA②</t>
    <rPh sb="1" eb="2">
      <t>ネン</t>
    </rPh>
    <phoneticPr fontId="7"/>
  </si>
  <si>
    <t>共通400mﾘﾚｰA④</t>
    <rPh sb="0" eb="2">
      <t>キョウツウ</t>
    </rPh>
    <phoneticPr fontId="7"/>
  </si>
  <si>
    <t>１年400mﾘﾚｰA③</t>
    <rPh sb="1" eb="2">
      <t>ネン</t>
    </rPh>
    <phoneticPr fontId="7"/>
  </si>
  <si>
    <t>共通400mﾘﾚｰA補</t>
    <rPh sb="0" eb="2">
      <t>キョウツウ</t>
    </rPh>
    <rPh sb="10" eb="11">
      <t>ホ</t>
    </rPh>
    <phoneticPr fontId="7"/>
  </si>
  <si>
    <t>１年400mﾘﾚｰA④</t>
    <rPh sb="1" eb="2">
      <t>ネン</t>
    </rPh>
    <phoneticPr fontId="7"/>
  </si>
  <si>
    <t>１年400mﾘﾚｰA補</t>
    <rPh sb="1" eb="2">
      <t>ネン</t>
    </rPh>
    <rPh sb="10" eb="11">
      <t>ホ</t>
    </rPh>
    <phoneticPr fontId="7"/>
  </si>
  <si>
    <t>共通4×100mﾘﾚｰB</t>
    <rPh sb="0" eb="2">
      <t>キョウツウ</t>
    </rPh>
    <phoneticPr fontId="7"/>
  </si>
  <si>
    <t>共通400mﾘﾚｰB①</t>
    <rPh sb="0" eb="2">
      <t>キョウツウ</t>
    </rPh>
    <phoneticPr fontId="7"/>
  </si>
  <si>
    <t>1年4×100mﾘﾚｰB</t>
    <rPh sb="1" eb="2">
      <t>ネン</t>
    </rPh>
    <phoneticPr fontId="7"/>
  </si>
  <si>
    <t>共通400mﾘﾚｰB②</t>
    <rPh sb="0" eb="2">
      <t>キョウツウ</t>
    </rPh>
    <phoneticPr fontId="7"/>
  </si>
  <si>
    <t>１年400mﾘﾚｰB①</t>
    <rPh sb="1" eb="2">
      <t>ネン</t>
    </rPh>
    <phoneticPr fontId="7"/>
  </si>
  <si>
    <t>共通400mﾘﾚｰB③</t>
    <rPh sb="0" eb="2">
      <t>キョウツウ</t>
    </rPh>
    <phoneticPr fontId="7"/>
  </si>
  <si>
    <t>１年400mﾘﾚｰB②</t>
    <rPh sb="1" eb="2">
      <t>ネン</t>
    </rPh>
    <phoneticPr fontId="7"/>
  </si>
  <si>
    <t>共通400mﾘﾚｰB④</t>
    <rPh sb="0" eb="2">
      <t>キョウツウ</t>
    </rPh>
    <phoneticPr fontId="7"/>
  </si>
  <si>
    <t>１年400mﾘﾚｰB③</t>
    <rPh sb="1" eb="2">
      <t>ネン</t>
    </rPh>
    <phoneticPr fontId="7"/>
  </si>
  <si>
    <t>共通400mﾘﾚｰB補</t>
    <rPh sb="0" eb="2">
      <t>キョウツウ</t>
    </rPh>
    <rPh sb="10" eb="11">
      <t>ホ</t>
    </rPh>
    <phoneticPr fontId="7"/>
  </si>
  <si>
    <t>１年400mﾘﾚｰB④</t>
    <rPh sb="1" eb="2">
      <t>ネン</t>
    </rPh>
    <phoneticPr fontId="7"/>
  </si>
  <si>
    <t>１年400mﾘﾚｰB補</t>
    <rPh sb="1" eb="2">
      <t>ネン</t>
    </rPh>
    <rPh sb="10" eb="11">
      <t>ホ</t>
    </rPh>
    <phoneticPr fontId="7"/>
  </si>
  <si>
    <t>共通4×100mﾘﾚｰC</t>
    <rPh sb="0" eb="2">
      <t>キョウツウ</t>
    </rPh>
    <phoneticPr fontId="7"/>
  </si>
  <si>
    <t>共通400mﾘﾚｰC①</t>
    <rPh sb="0" eb="2">
      <t>キョウツウ</t>
    </rPh>
    <phoneticPr fontId="7"/>
  </si>
  <si>
    <t>1年4×100mﾘﾚｰC</t>
    <rPh sb="1" eb="2">
      <t>ネン</t>
    </rPh>
    <phoneticPr fontId="7"/>
  </si>
  <si>
    <t>共通400mﾘﾚｰC②</t>
    <rPh sb="0" eb="2">
      <t>キョウツウ</t>
    </rPh>
    <phoneticPr fontId="7"/>
  </si>
  <si>
    <t>１年400mﾘﾚｰC①</t>
    <rPh sb="1" eb="2">
      <t>ネン</t>
    </rPh>
    <phoneticPr fontId="7"/>
  </si>
  <si>
    <t>共通400mﾘﾚｰC③</t>
    <rPh sb="0" eb="2">
      <t>キョウツウ</t>
    </rPh>
    <phoneticPr fontId="7"/>
  </si>
  <si>
    <t>１年400mﾘﾚｰC②</t>
    <rPh sb="1" eb="2">
      <t>ネン</t>
    </rPh>
    <phoneticPr fontId="7"/>
  </si>
  <si>
    <t>共通400mﾘﾚｰC④</t>
    <rPh sb="0" eb="2">
      <t>キョウツウ</t>
    </rPh>
    <phoneticPr fontId="7"/>
  </si>
  <si>
    <t>１年400mﾘﾚｰC③</t>
    <rPh sb="1" eb="2">
      <t>ネン</t>
    </rPh>
    <phoneticPr fontId="7"/>
  </si>
  <si>
    <t>共通400mﾘﾚｰC補</t>
    <rPh sb="0" eb="2">
      <t>キョウツウ</t>
    </rPh>
    <rPh sb="10" eb="11">
      <t>ホ</t>
    </rPh>
    <phoneticPr fontId="7"/>
  </si>
  <si>
    <t>１年400mﾘﾚｰC④</t>
    <rPh sb="1" eb="2">
      <t>ネン</t>
    </rPh>
    <phoneticPr fontId="7"/>
  </si>
  <si>
    <t>１年400mﾘﾚｰC補</t>
    <rPh sb="1" eb="2">
      <t>ネン</t>
    </rPh>
    <rPh sb="10" eb="11">
      <t>ホ</t>
    </rPh>
    <phoneticPr fontId="7"/>
  </si>
  <si>
    <t>走高跳</t>
    <rPh sb="0" eb="1">
      <t>ハシ</t>
    </rPh>
    <rPh sb="1" eb="3">
      <t>タカト</t>
    </rPh>
    <phoneticPr fontId="7"/>
  </si>
  <si>
    <t>棒高跳</t>
    <rPh sb="0" eb="3">
      <t>ボウタカト</t>
    </rPh>
    <phoneticPr fontId="7"/>
  </si>
  <si>
    <t>低学年4×100mﾘﾚｰA</t>
    <rPh sb="0" eb="3">
      <t>テイガクネン</t>
    </rPh>
    <phoneticPr fontId="7"/>
  </si>
  <si>
    <t>走幅跳</t>
    <rPh sb="0" eb="1">
      <t>ハシ</t>
    </rPh>
    <rPh sb="1" eb="3">
      <t>ハバト</t>
    </rPh>
    <phoneticPr fontId="7"/>
  </si>
  <si>
    <t>低学年400mﾘﾚｰA①</t>
    <rPh sb="0" eb="3">
      <t>テイガクネン</t>
    </rPh>
    <phoneticPr fontId="7"/>
  </si>
  <si>
    <t>三段跳</t>
    <rPh sb="0" eb="3">
      <t>サンダント</t>
    </rPh>
    <phoneticPr fontId="7"/>
  </si>
  <si>
    <t>低学年400mﾘﾚｰA②</t>
    <rPh sb="0" eb="3">
      <t>テイガクネン</t>
    </rPh>
    <phoneticPr fontId="7"/>
  </si>
  <si>
    <t>砲丸投2.721kg</t>
    <rPh sb="0" eb="3">
      <t>ホウガンナ</t>
    </rPh>
    <phoneticPr fontId="7"/>
  </si>
  <si>
    <t>低学年400mﾘﾚｰA③</t>
    <rPh sb="0" eb="3">
      <t>テイガクネン</t>
    </rPh>
    <phoneticPr fontId="7"/>
  </si>
  <si>
    <t>砲丸投5.000kg</t>
    <rPh sb="0" eb="3">
      <t>ホウガンナ</t>
    </rPh>
    <phoneticPr fontId="7"/>
  </si>
  <si>
    <t>低学年400mﾘﾚｰA④</t>
    <rPh sb="0" eb="3">
      <t>テイガクネン</t>
    </rPh>
    <phoneticPr fontId="7"/>
  </si>
  <si>
    <t>円盤投1.000kg</t>
    <rPh sb="0" eb="2">
      <t>エンバン</t>
    </rPh>
    <rPh sb="2" eb="3">
      <t>ナ</t>
    </rPh>
    <phoneticPr fontId="7"/>
  </si>
  <si>
    <t>低学年400mﾘﾚｰA補</t>
    <rPh sb="0" eb="3">
      <t>テイガクネン</t>
    </rPh>
    <rPh sb="11" eb="12">
      <t>ホ</t>
    </rPh>
    <phoneticPr fontId="7"/>
  </si>
  <si>
    <t>円盤投1.500kg</t>
    <rPh sb="0" eb="2">
      <t>エンバン</t>
    </rPh>
    <rPh sb="2" eb="3">
      <t>ナ</t>
    </rPh>
    <phoneticPr fontId="7"/>
  </si>
  <si>
    <t>低学年4×100mﾘﾚｰB</t>
    <rPh sb="0" eb="3">
      <t>テイガクネン</t>
    </rPh>
    <phoneticPr fontId="7"/>
  </si>
  <si>
    <t>低学年400mﾘﾚｰB①</t>
    <rPh sb="0" eb="3">
      <t>テイガクネン</t>
    </rPh>
    <phoneticPr fontId="7"/>
  </si>
  <si>
    <t>低学年400mﾘﾚｰB②</t>
    <rPh sb="0" eb="3">
      <t>テイガクネン</t>
    </rPh>
    <phoneticPr fontId="7"/>
  </si>
  <si>
    <t>低学年400mﾘﾚｰB③</t>
    <rPh sb="0" eb="3">
      <t>テイガクネン</t>
    </rPh>
    <phoneticPr fontId="7"/>
  </si>
  <si>
    <t>低学年400mﾘﾚｰB④</t>
    <rPh sb="0" eb="3">
      <t>テイガクネン</t>
    </rPh>
    <phoneticPr fontId="7"/>
  </si>
  <si>
    <t>低学年400mﾘﾚｰB補</t>
    <rPh sb="0" eb="3">
      <t>テイガクネン</t>
    </rPh>
    <rPh sb="11" eb="12">
      <t>ホ</t>
    </rPh>
    <phoneticPr fontId="7"/>
  </si>
  <si>
    <t>砲丸投4.000kg</t>
    <rPh sb="0" eb="3">
      <t>ホウガンナ</t>
    </rPh>
    <phoneticPr fontId="7"/>
  </si>
  <si>
    <t>申し込み責任者</t>
    <rPh sb="0" eb="1">
      <t>モウ</t>
    </rPh>
    <rPh sb="2" eb="3">
      <t>コ</t>
    </rPh>
    <rPh sb="4" eb="7">
      <t>セキニンシャ</t>
    </rPh>
    <phoneticPr fontId="2"/>
  </si>
  <si>
    <t>申し込み責任者
連絡先（携帯等）</t>
    <rPh sb="0" eb="1">
      <t>モウ</t>
    </rPh>
    <rPh sb="2" eb="3">
      <t>コ</t>
    </rPh>
    <rPh sb="4" eb="7">
      <t>セキニンシャ</t>
    </rPh>
    <rPh sb="8" eb="11">
      <t>レンラクサキ</t>
    </rPh>
    <rPh sb="12" eb="15">
      <t>ケイタイトウ</t>
    </rPh>
    <phoneticPr fontId="2"/>
  </si>
  <si>
    <t>←申し込みの不備等の場合連絡させていただくことがあります。</t>
    <rPh sb="1" eb="2">
      <t>モウ</t>
    </rPh>
    <rPh sb="3" eb="4">
      <t>コ</t>
    </rPh>
    <rPh sb="6" eb="9">
      <t>フビトウ</t>
    </rPh>
    <rPh sb="10" eb="14">
      <t>バアイレンラク</t>
    </rPh>
    <phoneticPr fontId="2"/>
  </si>
  <si>
    <t>※ 種目コードと最高記録は,数字で入力してください｡
ｍや分･秒の単位は入れないようにしてください｡</t>
    <rPh sb="2" eb="4">
      <t>シュモク</t>
    </rPh>
    <rPh sb="8" eb="10">
      <t>サイコウ</t>
    </rPh>
    <rPh sb="10" eb="12">
      <t>キロク</t>
    </rPh>
    <rPh sb="14" eb="16">
      <t>スウジ</t>
    </rPh>
    <rPh sb="17" eb="19">
      <t>ニュウリョク</t>
    </rPh>
    <rPh sb="29" eb="30">
      <t>フン</t>
    </rPh>
    <rPh sb="31" eb="32">
      <t>ビョウ</t>
    </rPh>
    <rPh sb="33" eb="35">
      <t>タンイ</t>
    </rPh>
    <rPh sb="36" eb="37">
      <t>イ</t>
    </rPh>
    <phoneticPr fontId="2"/>
  </si>
  <si>
    <t>例）11秒01→1101，9m67→967，</t>
  </si>
  <si>
    <t>※リレー種目のエントリーは、新２・３年生のみでチーム編成した記録に限る。
また、その記録（チーム編成）を証明するリザルトの該当ページをメールに資料として添付してください。</t>
    <rPh sb="4" eb="6">
      <t>シュモク</t>
    </rPh>
    <rPh sb="14" eb="15">
      <t>シン</t>
    </rPh>
    <rPh sb="18" eb="20">
      <t>ネンセイ</t>
    </rPh>
    <rPh sb="26" eb="28">
      <t>ヘンセイ</t>
    </rPh>
    <rPh sb="30" eb="32">
      <t>キロク</t>
    </rPh>
    <rPh sb="33" eb="34">
      <t>カギ</t>
    </rPh>
    <rPh sb="42" eb="44">
      <t>キロク</t>
    </rPh>
    <rPh sb="48" eb="50">
      <t>ヘンセイ</t>
    </rPh>
    <rPh sb="52" eb="54">
      <t>ショウメイ</t>
    </rPh>
    <rPh sb="61" eb="63">
      <t>ガイトウ</t>
    </rPh>
    <rPh sb="71" eb="73">
      <t>シリョウ</t>
    </rPh>
    <rPh sb="76" eb="78">
      <t>テンプ</t>
    </rPh>
    <phoneticPr fontId="2"/>
  </si>
  <si>
    <t>第１０回木南道孝記念陸上競技大会（中学生分）申し込み選手一覧表</t>
    <rPh sb="0" eb="1">
      <t>ダイ</t>
    </rPh>
    <rPh sb="3" eb="4">
      <t>カイ</t>
    </rPh>
    <rPh sb="4" eb="6">
      <t>キナミ</t>
    </rPh>
    <rPh sb="6" eb="8">
      <t>ミチタカ</t>
    </rPh>
    <rPh sb="8" eb="10">
      <t>キネン</t>
    </rPh>
    <rPh sb="10" eb="12">
      <t>リクジョウ</t>
    </rPh>
    <rPh sb="12" eb="14">
      <t>キョウギ</t>
    </rPh>
    <rPh sb="14" eb="16">
      <t>タイカイ</t>
    </rPh>
    <rPh sb="17" eb="20">
      <t>チュウガクセイ</t>
    </rPh>
    <rPh sb="20" eb="21">
      <t>ブン</t>
    </rPh>
    <rPh sb="22" eb="23">
      <t>モウ</t>
    </rPh>
    <rPh sb="24" eb="25">
      <t>コ</t>
    </rPh>
    <rPh sb="26" eb="28">
      <t>センシュ</t>
    </rPh>
    <rPh sb="28" eb="30">
      <t>イチラン</t>
    </rPh>
    <rPh sb="30" eb="31">
      <t>ヒョウ</t>
    </rPh>
    <phoneticPr fontId="2"/>
  </si>
  <si>
    <t>団体名</t>
    <rPh sb="0" eb="2">
      <t>ダンタイ</t>
    </rPh>
    <rPh sb="2" eb="3">
      <t>メイ</t>
    </rPh>
    <phoneticPr fontId="2"/>
  </si>
  <si>
    <t>①を記録した大会</t>
    <rPh sb="2" eb="4">
      <t>キロク</t>
    </rPh>
    <rPh sb="6" eb="8">
      <t>タイカイ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</si>
  <si>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</si>
  <si>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</si>
  <si>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大会名</t>
    <rPh sb="0" eb="2">
      <t>タイカイ</t>
    </rPh>
    <rPh sb="2" eb="3">
      <t>メイ</t>
    </rPh>
    <phoneticPr fontId="2"/>
  </si>
</sst>
</file>

<file path=xl/styles.xml><?xml version="1.0" encoding="utf-8"?>
<styleSheet xmlns="http://schemas.openxmlformats.org/spreadsheetml/2006/main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sz val="13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5" fillId="0" borderId="4" xfId="0" applyFont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3" fillId="0" borderId="12" xfId="0" applyFont="1" applyBorder="1" applyAlignment="1">
      <alignment vertical="center" shrinkToFit="1"/>
    </xf>
    <xf numFmtId="0" fontId="3" fillId="0" borderId="0" xfId="0" applyFont="1"/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9" xfId="0" applyFont="1" applyBorder="1" applyAlignment="1" applyProtection="1">
      <alignment shrinkToFit="1"/>
      <protection locked="0"/>
    </xf>
    <xf numFmtId="0" fontId="3" fillId="0" borderId="21" xfId="0" applyFont="1" applyBorder="1" applyAlignment="1" applyProtection="1">
      <alignment shrinkToFit="1"/>
      <protection locked="0"/>
    </xf>
    <xf numFmtId="0" fontId="3" fillId="0" borderId="3" xfId="0" applyFont="1" applyBorder="1" applyAlignment="1" applyProtection="1">
      <alignment shrinkToFit="1"/>
      <protection locked="0"/>
    </xf>
    <xf numFmtId="0" fontId="3" fillId="0" borderId="13" xfId="0" applyFont="1" applyBorder="1" applyAlignment="1" applyProtection="1">
      <alignment shrinkToFit="1"/>
      <protection locked="0"/>
    </xf>
    <xf numFmtId="0" fontId="5" fillId="2" borderId="8" xfId="0" applyFont="1" applyFill="1" applyBorder="1" applyAlignment="1">
      <alignment horizontal="right" shrinkToFit="1"/>
    </xf>
    <xf numFmtId="0" fontId="5" fillId="2" borderId="15" xfId="0" applyFont="1" applyFill="1" applyBorder="1" applyAlignment="1">
      <alignment horizontal="right" shrinkToFit="1"/>
    </xf>
    <xf numFmtId="0" fontId="5" fillId="2" borderId="16" xfId="0" applyFont="1" applyFill="1" applyBorder="1" applyAlignment="1">
      <alignment horizontal="right" shrinkToFit="1"/>
    </xf>
    <xf numFmtId="0" fontId="5" fillId="2" borderId="17" xfId="0" applyFont="1" applyFill="1" applyBorder="1" applyAlignment="1">
      <alignment horizontal="right" shrinkToFit="1"/>
    </xf>
    <xf numFmtId="0" fontId="3" fillId="0" borderId="0" xfId="0" applyFont="1" applyAlignment="1">
      <alignment horizontal="center" vertical="center" shrinkToFit="1"/>
    </xf>
    <xf numFmtId="0" fontId="5" fillId="0" borderId="24" xfId="1" applyFont="1" applyBorder="1" applyAlignment="1" applyProtection="1">
      <alignment vertical="center"/>
      <protection locked="0"/>
    </xf>
    <xf numFmtId="0" fontId="5" fillId="0" borderId="36" xfId="1" applyFont="1" applyBorder="1" applyAlignment="1" applyProtection="1">
      <alignment vertical="center"/>
      <protection locked="0"/>
    </xf>
    <xf numFmtId="0" fontId="5" fillId="0" borderId="23" xfId="1" applyFont="1" applyBorder="1" applyAlignment="1" applyProtection="1">
      <alignment vertical="center"/>
      <protection locked="0"/>
    </xf>
    <xf numFmtId="0" fontId="5" fillId="0" borderId="37" xfId="1" applyFont="1" applyBorder="1" applyAlignment="1" applyProtection="1">
      <alignment vertical="center"/>
      <protection locked="0"/>
    </xf>
    <xf numFmtId="0" fontId="5" fillId="0" borderId="33" xfId="1" applyFont="1" applyBorder="1" applyAlignment="1" applyProtection="1">
      <alignment vertical="center"/>
      <protection locked="0"/>
    </xf>
    <xf numFmtId="0" fontId="5" fillId="0" borderId="38" xfId="1" applyFont="1" applyBorder="1" applyAlignment="1" applyProtection="1">
      <alignment vertical="center"/>
      <protection locked="0"/>
    </xf>
    <xf numFmtId="0" fontId="3" fillId="0" borderId="0" xfId="0" applyFont="1" applyAlignment="1">
      <alignment shrinkToFit="1"/>
    </xf>
    <xf numFmtId="0" fontId="0" fillId="0" borderId="22" xfId="0" applyBorder="1" applyAlignment="1" applyProtection="1">
      <alignment vertical="center"/>
      <protection locked="0"/>
    </xf>
    <xf numFmtId="0" fontId="3" fillId="0" borderId="40" xfId="0" applyFont="1" applyBorder="1"/>
    <xf numFmtId="0" fontId="3" fillId="0" borderId="41" xfId="0" applyFont="1" applyBorder="1" applyAlignment="1" applyProtection="1">
      <alignment shrinkToFit="1"/>
      <protection locked="0"/>
    </xf>
    <xf numFmtId="0" fontId="5" fillId="0" borderId="31" xfId="1" applyFont="1" applyBorder="1" applyAlignment="1" applyProtection="1">
      <alignment vertical="center"/>
      <protection locked="0"/>
    </xf>
    <xf numFmtId="0" fontId="5" fillId="0" borderId="45" xfId="1" applyFont="1" applyBorder="1" applyAlignment="1" applyProtection="1">
      <alignment vertical="center"/>
      <protection locked="0"/>
    </xf>
    <xf numFmtId="0" fontId="3" fillId="0" borderId="43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9" xfId="0" applyFont="1" applyBorder="1" applyAlignment="1" applyProtection="1">
      <alignment shrinkToFit="1"/>
      <protection locked="0"/>
    </xf>
    <xf numFmtId="0" fontId="3" fillId="0" borderId="32" xfId="0" applyFont="1" applyBorder="1" applyAlignment="1" applyProtection="1">
      <alignment shrinkToFit="1"/>
      <protection locked="0"/>
    </xf>
    <xf numFmtId="0" fontId="3" fillId="0" borderId="39" xfId="0" applyFont="1" applyBorder="1" applyAlignment="1" applyProtection="1">
      <alignment shrinkToFit="1"/>
      <protection locked="0"/>
    </xf>
    <xf numFmtId="0" fontId="3" fillId="0" borderId="46" xfId="0" applyFont="1" applyBorder="1" applyAlignment="1" applyProtection="1">
      <alignment shrinkToFit="1"/>
      <protection locked="0"/>
    </xf>
    <xf numFmtId="0" fontId="3" fillId="0" borderId="34" xfId="1" applyFont="1" applyBorder="1" applyAlignment="1">
      <alignment horizontal="center" vertical="center"/>
    </xf>
    <xf numFmtId="0" fontId="3" fillId="3" borderId="35" xfId="1" applyFont="1" applyFill="1" applyBorder="1" applyAlignment="1">
      <alignment horizontal="center" vertical="center"/>
    </xf>
    <xf numFmtId="0" fontId="5" fillId="0" borderId="44" xfId="1" applyFont="1" applyBorder="1" applyAlignment="1" applyProtection="1">
      <alignment vertical="center"/>
      <protection locked="0"/>
    </xf>
    <xf numFmtId="0" fontId="5" fillId="2" borderId="43" xfId="0" applyFont="1" applyFill="1" applyBorder="1" applyAlignment="1">
      <alignment horizontal="right" shrinkToFit="1"/>
    </xf>
    <xf numFmtId="0" fontId="5" fillId="2" borderId="0" xfId="0" applyFont="1" applyFill="1" applyAlignment="1">
      <alignment horizontal="right" shrinkToFit="1"/>
    </xf>
    <xf numFmtId="0" fontId="5" fillId="2" borderId="30" xfId="0" applyFont="1" applyFill="1" applyBorder="1" applyAlignment="1">
      <alignment horizontal="right" shrinkToFit="1"/>
    </xf>
    <xf numFmtId="0" fontId="5" fillId="2" borderId="42" xfId="0" applyFont="1" applyFill="1" applyBorder="1" applyAlignment="1">
      <alignment horizontal="right" shrinkToFit="1"/>
    </xf>
    <xf numFmtId="0" fontId="5" fillId="2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6" fillId="0" borderId="0" xfId="0" applyFont="1"/>
    <xf numFmtId="0" fontId="3" fillId="4" borderId="34" xfId="1" applyFont="1" applyFill="1" applyBorder="1" applyAlignment="1">
      <alignment horizontal="center" vertical="center"/>
    </xf>
    <xf numFmtId="0" fontId="3" fillId="4" borderId="38" xfId="1" applyFont="1" applyFill="1" applyBorder="1" applyAlignment="1">
      <alignment horizontal="center" vertical="center"/>
    </xf>
    <xf numFmtId="0" fontId="5" fillId="4" borderId="36" xfId="1" applyFont="1" applyFill="1" applyBorder="1" applyAlignment="1" applyProtection="1">
      <alignment vertical="center"/>
      <protection locked="0"/>
    </xf>
    <xf numFmtId="0" fontId="5" fillId="4" borderId="37" xfId="1" applyFont="1" applyFill="1" applyBorder="1" applyAlignment="1" applyProtection="1">
      <alignment vertical="center"/>
      <protection locked="0"/>
    </xf>
    <xf numFmtId="0" fontId="5" fillId="4" borderId="45" xfId="1" applyFont="1" applyFill="1" applyBorder="1" applyAlignment="1" applyProtection="1">
      <alignment vertical="center"/>
      <protection locked="0"/>
    </xf>
    <xf numFmtId="0" fontId="5" fillId="4" borderId="38" xfId="1" applyFont="1" applyFill="1" applyBorder="1" applyAlignment="1" applyProtection="1">
      <alignment vertical="center"/>
      <protection locked="0"/>
    </xf>
    <xf numFmtId="0" fontId="3" fillId="4" borderId="9" xfId="0" applyFont="1" applyFill="1" applyBorder="1" applyAlignment="1">
      <alignment vertical="center" shrinkToFit="1"/>
    </xf>
    <xf numFmtId="0" fontId="3" fillId="4" borderId="13" xfId="0" applyFont="1" applyFill="1" applyBorder="1" applyAlignment="1">
      <alignment vertical="center" shrinkToFit="1"/>
    </xf>
    <xf numFmtId="0" fontId="3" fillId="4" borderId="21" xfId="0" applyFont="1" applyFill="1" applyBorder="1" applyAlignment="1" applyProtection="1">
      <alignment shrinkToFit="1"/>
      <protection locked="0"/>
    </xf>
    <xf numFmtId="0" fontId="3" fillId="4" borderId="41" xfId="0" applyFont="1" applyFill="1" applyBorder="1" applyAlignment="1" applyProtection="1">
      <alignment shrinkToFit="1"/>
      <protection locked="0"/>
    </xf>
    <xf numFmtId="0" fontId="3" fillId="4" borderId="13" xfId="0" applyFont="1" applyFill="1" applyBorder="1" applyAlignment="1" applyProtection="1">
      <alignment shrinkToFit="1"/>
      <protection locked="0"/>
    </xf>
    <xf numFmtId="0" fontId="3" fillId="4" borderId="9" xfId="0" applyFont="1" applyFill="1" applyBorder="1" applyAlignment="1" applyProtection="1">
      <alignment shrinkToFit="1"/>
      <protection locked="0"/>
    </xf>
    <xf numFmtId="0" fontId="3" fillId="0" borderId="27" xfId="0" applyFont="1" applyBorder="1" applyAlignment="1" applyProtection="1">
      <alignment shrinkToFit="1"/>
      <protection locked="0"/>
    </xf>
    <xf numFmtId="0" fontId="3" fillId="0" borderId="18" xfId="0" applyFont="1" applyBorder="1" applyAlignment="1" applyProtection="1">
      <alignment shrinkToFit="1"/>
      <protection locked="0"/>
    </xf>
    <xf numFmtId="0" fontId="5" fillId="4" borderId="47" xfId="1" applyFont="1" applyFill="1" applyBorder="1" applyAlignment="1" applyProtection="1">
      <alignment vertical="center"/>
      <protection locked="0"/>
    </xf>
    <xf numFmtId="0" fontId="5" fillId="0" borderId="47" xfId="1" applyFont="1" applyBorder="1" applyAlignment="1" applyProtection="1">
      <alignment vertical="center"/>
      <protection locked="0"/>
    </xf>
    <xf numFmtId="0" fontId="5" fillId="0" borderId="48" xfId="1" applyFont="1" applyBorder="1" applyAlignment="1" applyProtection="1">
      <alignment vertical="center"/>
      <protection locked="0"/>
    </xf>
    <xf numFmtId="0" fontId="3" fillId="0" borderId="49" xfId="0" applyFont="1" applyBorder="1"/>
    <xf numFmtId="0" fontId="3" fillId="3" borderId="10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 applyProtection="1">
      <alignment shrinkToFit="1"/>
      <protection locked="0"/>
    </xf>
    <xf numFmtId="0" fontId="3" fillId="3" borderId="21" xfId="0" applyFont="1" applyFill="1" applyBorder="1" applyAlignment="1" applyProtection="1">
      <alignment shrinkToFit="1"/>
      <protection locked="0"/>
    </xf>
    <xf numFmtId="0" fontId="3" fillId="3" borderId="41" xfId="0" applyFont="1" applyFill="1" applyBorder="1" applyAlignment="1" applyProtection="1">
      <alignment shrinkToFit="1"/>
      <protection locked="0"/>
    </xf>
    <xf numFmtId="0" fontId="3" fillId="3" borderId="13" xfId="0" applyFont="1" applyFill="1" applyBorder="1" applyAlignment="1" applyProtection="1">
      <alignment shrinkToFit="1"/>
      <protection locked="0"/>
    </xf>
    <xf numFmtId="0" fontId="12" fillId="0" borderId="0" xfId="0" applyFont="1" applyAlignment="1" applyProtection="1">
      <alignment horizontal="left" vertical="center" wrapText="1" shrinkToFit="1"/>
      <protection locked="0"/>
    </xf>
    <xf numFmtId="0" fontId="12" fillId="0" borderId="30" xfId="0" applyFont="1" applyBorder="1" applyAlignment="1" applyProtection="1">
      <alignment horizontal="left" vertical="center" wrapText="1" shrinkToFit="1"/>
      <protection locked="0"/>
    </xf>
    <xf numFmtId="0" fontId="11" fillId="0" borderId="0" xfId="0" applyFont="1" applyAlignment="1">
      <alignment horizontal="center" vertical="center"/>
    </xf>
    <xf numFmtId="0" fontId="5" fillId="0" borderId="22" xfId="1" applyFont="1" applyBorder="1" applyAlignment="1" applyProtection="1">
      <alignment vertical="center"/>
      <protection locked="0"/>
    </xf>
    <xf numFmtId="0" fontId="5" fillId="0" borderId="14" xfId="1" applyFont="1" applyBorder="1" applyAlignment="1" applyProtection="1">
      <alignment vertical="center"/>
      <protection locked="0"/>
    </xf>
    <xf numFmtId="0" fontId="3" fillId="0" borderId="17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5" fillId="0" borderId="55" xfId="1" applyFont="1" applyBorder="1" applyAlignment="1" applyProtection="1">
      <alignment vertical="center"/>
      <protection locked="0"/>
    </xf>
    <xf numFmtId="0" fontId="5" fillId="0" borderId="56" xfId="1" applyFont="1" applyBorder="1" applyAlignment="1" applyProtection="1">
      <alignment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5" fillId="0" borderId="57" xfId="1" applyFont="1" applyBorder="1" applyAlignment="1" applyProtection="1">
      <alignment vertical="center"/>
      <protection locked="0"/>
    </xf>
    <xf numFmtId="0" fontId="5" fillId="0" borderId="58" xfId="1" applyFont="1" applyBorder="1" applyAlignment="1" applyProtection="1">
      <alignment vertical="center"/>
      <protection locked="0"/>
    </xf>
    <xf numFmtId="0" fontId="5" fillId="0" borderId="59" xfId="1" applyFont="1" applyBorder="1" applyAlignment="1" applyProtection="1">
      <alignment vertical="center"/>
      <protection locked="0"/>
    </xf>
    <xf numFmtId="0" fontId="5" fillId="0" borderId="60" xfId="1" applyFont="1" applyBorder="1" applyAlignment="1" applyProtection="1">
      <alignment vertical="center"/>
      <protection locked="0"/>
    </xf>
    <xf numFmtId="0" fontId="5" fillId="0" borderId="61" xfId="1" applyFont="1" applyBorder="1" applyAlignment="1" applyProtection="1">
      <alignment vertical="center"/>
      <protection locked="0"/>
    </xf>
    <xf numFmtId="0" fontId="0" fillId="0" borderId="61" xfId="0" applyBorder="1" applyAlignment="1" applyProtection="1">
      <alignment vertical="center"/>
      <protection locked="0"/>
    </xf>
    <xf numFmtId="0" fontId="5" fillId="0" borderId="62" xfId="1" applyFont="1" applyBorder="1" applyAlignment="1" applyProtection="1">
      <alignment vertical="center"/>
      <protection locked="0"/>
    </xf>
    <xf numFmtId="0" fontId="5" fillId="0" borderId="63" xfId="1" applyFont="1" applyBorder="1" applyAlignment="1" applyProtection="1">
      <alignment vertical="center"/>
      <protection locked="0"/>
    </xf>
    <xf numFmtId="0" fontId="3" fillId="0" borderId="50" xfId="1" applyFont="1" applyBorder="1" applyAlignment="1">
      <alignment horizontal="center" vertical="center" wrapText="1"/>
    </xf>
    <xf numFmtId="0" fontId="3" fillId="0" borderId="51" xfId="1" applyFont="1" applyBorder="1" applyAlignment="1">
      <alignment horizontal="center" vertical="center" wrapText="1"/>
    </xf>
    <xf numFmtId="0" fontId="3" fillId="0" borderId="52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12" fillId="0" borderId="0" xfId="0" applyFont="1" applyAlignment="1" applyProtection="1">
      <alignment horizontal="left" vertical="center" wrapText="1" shrinkToFit="1"/>
      <protection locked="0"/>
    </xf>
    <xf numFmtId="0" fontId="12" fillId="0" borderId="30" xfId="0" applyFont="1" applyBorder="1" applyAlignment="1" applyProtection="1">
      <alignment horizontal="left" vertical="center" wrapText="1" shrinkToFit="1"/>
      <protection locked="0"/>
    </xf>
    <xf numFmtId="0" fontId="11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H100"/>
  <sheetViews>
    <sheetView tabSelected="1" view="pageBreakPreview" zoomScale="90" zoomScaleNormal="100" zoomScaleSheetLayoutView="90" workbookViewId="0">
      <selection activeCell="B11" sqref="B11"/>
    </sheetView>
  </sheetViews>
  <sheetFormatPr defaultColWidth="9" defaultRowHeight="13.2"/>
  <cols>
    <col min="1" max="1" width="4.44140625" style="10" bestFit="1" customWidth="1"/>
    <col min="2" max="2" width="3.44140625" style="10" customWidth="1"/>
    <col min="3" max="4" width="9" style="10"/>
    <col min="5" max="5" width="18" style="10" bestFit="1" customWidth="1"/>
    <col min="6" max="6" width="11.21875" style="10" customWidth="1"/>
    <col min="7" max="7" width="4.88671875" style="10" customWidth="1"/>
    <col min="8" max="10" width="7.109375" style="10" customWidth="1"/>
    <col min="11" max="11" width="7.21875" style="10" customWidth="1"/>
    <col min="12" max="15" width="8.109375" style="10" customWidth="1"/>
    <col min="16" max="16" width="10.6640625" style="10" customWidth="1"/>
    <col min="17" max="18" width="17.6640625" style="10" customWidth="1"/>
    <col min="19" max="20" width="5.44140625" style="10" customWidth="1"/>
    <col min="21" max="21" width="18.44140625" style="10" customWidth="1"/>
    <col min="22" max="22" width="0.88671875" style="10" customWidth="1"/>
    <col min="23" max="23" width="1" style="10" customWidth="1"/>
    <col min="24" max="25" width="0.88671875" style="10" customWidth="1"/>
    <col min="26" max="26" width="19.33203125" style="10" bestFit="1" customWidth="1"/>
    <col min="27" max="27" width="7.44140625" style="10" bestFit="1" customWidth="1"/>
    <col min="28" max="28" width="19.33203125" style="10" hidden="1" customWidth="1"/>
    <col min="29" max="34" width="9" style="10" hidden="1" customWidth="1"/>
    <col min="35" max="38" width="9" style="10" customWidth="1"/>
    <col min="39" max="16384" width="9" style="10"/>
  </cols>
  <sheetData>
    <row r="1" spans="1:34" ht="24" thickBot="1">
      <c r="A1" s="112" t="s">
        <v>102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82"/>
      <c r="T1" s="82"/>
      <c r="U1" s="82"/>
    </row>
    <row r="2" spans="1:34" ht="15.75" customHeight="1">
      <c r="A2" s="48"/>
      <c r="B2" s="48"/>
      <c r="C2" s="126" t="s">
        <v>0</v>
      </c>
      <c r="D2" s="127"/>
      <c r="E2" s="126"/>
      <c r="F2" s="128"/>
      <c r="G2" s="128"/>
      <c r="H2" s="128"/>
      <c r="I2" s="128"/>
      <c r="J2" s="127"/>
      <c r="K2" s="49"/>
      <c r="L2" s="118"/>
      <c r="M2" s="118"/>
      <c r="N2" s="50"/>
      <c r="O2" s="50"/>
    </row>
    <row r="3" spans="1:34" ht="15.75" customHeight="1">
      <c r="A3" s="51"/>
      <c r="B3" s="51"/>
      <c r="C3" s="129" t="s">
        <v>96</v>
      </c>
      <c r="D3" s="130"/>
      <c r="E3" s="131"/>
      <c r="F3" s="132"/>
      <c r="G3" s="132"/>
      <c r="H3" s="132"/>
      <c r="I3" s="132"/>
      <c r="J3" s="133"/>
      <c r="K3" s="52"/>
      <c r="L3" s="118"/>
      <c r="M3" s="118"/>
      <c r="N3" s="50"/>
      <c r="O3" s="50"/>
    </row>
    <row r="4" spans="1:34" ht="15.75" customHeight="1">
      <c r="A4" s="51"/>
      <c r="B4" s="51"/>
      <c r="C4" s="113" t="s">
        <v>97</v>
      </c>
      <c r="D4" s="114"/>
      <c r="E4" s="117"/>
      <c r="F4" s="118"/>
      <c r="G4" s="118"/>
      <c r="H4" s="118"/>
      <c r="I4" s="118"/>
      <c r="J4" s="119"/>
      <c r="K4" s="123" t="s">
        <v>98</v>
      </c>
      <c r="L4" s="124"/>
      <c r="M4" s="124"/>
      <c r="N4" s="124"/>
      <c r="O4" s="124"/>
      <c r="P4" s="124"/>
      <c r="Q4" s="124"/>
    </row>
    <row r="5" spans="1:34" ht="15.75" customHeight="1" thickBot="1">
      <c r="A5" s="51"/>
      <c r="B5" s="51"/>
      <c r="C5" s="115"/>
      <c r="D5" s="116"/>
      <c r="E5" s="120"/>
      <c r="F5" s="121"/>
      <c r="G5" s="121"/>
      <c r="H5" s="121"/>
      <c r="I5" s="121"/>
      <c r="J5" s="122"/>
      <c r="K5" s="123"/>
      <c r="L5" s="124"/>
      <c r="M5" s="124"/>
      <c r="N5" s="124"/>
      <c r="O5" s="124"/>
      <c r="P5" s="124"/>
      <c r="Q5" s="124"/>
    </row>
    <row r="6" spans="1:34" ht="15.75" customHeight="1">
      <c r="A6" s="51"/>
      <c r="B6" s="51"/>
      <c r="C6" s="53"/>
      <c r="D6" s="53"/>
      <c r="E6" s="54"/>
      <c r="F6" s="54"/>
      <c r="G6" s="54"/>
      <c r="H6" s="53"/>
      <c r="I6" s="53"/>
      <c r="J6" s="53"/>
      <c r="K6" s="110" t="s">
        <v>101</v>
      </c>
      <c r="L6" s="110"/>
      <c r="M6" s="110"/>
      <c r="N6" s="110"/>
      <c r="O6" s="110"/>
      <c r="P6" s="110"/>
      <c r="Q6" s="110"/>
      <c r="R6" s="110"/>
      <c r="S6" s="80"/>
      <c r="T6" s="80"/>
      <c r="U6" s="80"/>
    </row>
    <row r="7" spans="1:34" ht="28.5" customHeight="1">
      <c r="A7" s="51"/>
      <c r="B7" s="51"/>
      <c r="C7" s="125" t="s">
        <v>99</v>
      </c>
      <c r="D7" s="125"/>
      <c r="E7" s="125"/>
      <c r="F7" s="125"/>
      <c r="G7" s="125"/>
      <c r="H7" s="125"/>
      <c r="I7" s="125"/>
      <c r="J7" s="125"/>
      <c r="K7" s="110"/>
      <c r="L7" s="110"/>
      <c r="M7" s="110"/>
      <c r="N7" s="110"/>
      <c r="O7" s="110"/>
      <c r="P7" s="110"/>
      <c r="Q7" s="110"/>
      <c r="R7" s="110"/>
      <c r="S7" s="80"/>
      <c r="T7" s="80"/>
      <c r="U7" s="80"/>
    </row>
    <row r="8" spans="1:34" ht="15.75" customHeight="1" thickBot="1">
      <c r="C8" s="55" t="s">
        <v>100</v>
      </c>
      <c r="K8" s="111"/>
      <c r="L8" s="111"/>
      <c r="M8" s="111"/>
      <c r="N8" s="111"/>
      <c r="O8" s="111"/>
      <c r="P8" s="111"/>
      <c r="Q8" s="111"/>
      <c r="R8" s="111"/>
      <c r="S8" s="81"/>
      <c r="T8" s="81"/>
      <c r="U8" s="81"/>
    </row>
    <row r="9" spans="1:34" ht="15.75" customHeight="1" thickBot="1">
      <c r="A9" s="106" t="s">
        <v>2</v>
      </c>
      <c r="B9" s="104" t="s">
        <v>3</v>
      </c>
      <c r="C9" s="104" t="s">
        <v>4</v>
      </c>
      <c r="D9" s="104" t="s">
        <v>5</v>
      </c>
      <c r="E9" s="104" t="s">
        <v>6</v>
      </c>
      <c r="F9" s="104" t="s">
        <v>103</v>
      </c>
      <c r="G9" s="104" t="s">
        <v>7</v>
      </c>
      <c r="H9" s="108"/>
      <c r="I9" s="108"/>
      <c r="J9" s="109"/>
      <c r="K9" s="62" t="s">
        <v>1</v>
      </c>
      <c r="L9" s="74" t="s">
        <v>8</v>
      </c>
      <c r="M9" s="11" t="s">
        <v>8</v>
      </c>
      <c r="N9" s="11" t="s">
        <v>8</v>
      </c>
      <c r="O9" s="34" t="s">
        <v>8</v>
      </c>
      <c r="P9" s="56" t="s">
        <v>9</v>
      </c>
      <c r="Q9" s="40" t="s">
        <v>10</v>
      </c>
      <c r="R9" s="134" t="s">
        <v>11</v>
      </c>
      <c r="S9" s="101" t="s">
        <v>104</v>
      </c>
      <c r="T9" s="102"/>
      <c r="U9" s="103"/>
      <c r="V9" s="21"/>
      <c r="W9" s="21"/>
    </row>
    <row r="10" spans="1:34" ht="15.75" customHeight="1" thickBot="1">
      <c r="A10" s="107"/>
      <c r="B10" s="105"/>
      <c r="C10" s="105"/>
      <c r="D10" s="105"/>
      <c r="E10" s="105"/>
      <c r="F10" s="105"/>
      <c r="G10" s="105"/>
      <c r="H10" s="9" t="s">
        <v>12</v>
      </c>
      <c r="I10" s="9" t="s">
        <v>13</v>
      </c>
      <c r="J10" s="9" t="s">
        <v>14</v>
      </c>
      <c r="K10" s="63" t="s">
        <v>15</v>
      </c>
      <c r="L10" s="75" t="s">
        <v>16</v>
      </c>
      <c r="M10" s="12" t="s">
        <v>17</v>
      </c>
      <c r="N10" s="12" t="s">
        <v>16</v>
      </c>
      <c r="O10" s="35" t="s">
        <v>17</v>
      </c>
      <c r="P10" s="57" t="s">
        <v>18</v>
      </c>
      <c r="Q10" s="41" t="s">
        <v>19</v>
      </c>
      <c r="R10" s="135"/>
      <c r="S10" s="85" t="s">
        <v>105</v>
      </c>
      <c r="T10" s="86" t="s">
        <v>106</v>
      </c>
      <c r="U10" s="87" t="s">
        <v>107</v>
      </c>
      <c r="V10" s="21"/>
      <c r="W10" s="21"/>
      <c r="Z10" s="8" t="s">
        <v>20</v>
      </c>
      <c r="AA10" s="3" t="s">
        <v>21</v>
      </c>
      <c r="AB10" s="8" t="s">
        <v>20</v>
      </c>
      <c r="AC10" s="10" t="s">
        <v>22</v>
      </c>
      <c r="AD10" s="10" t="s">
        <v>23</v>
      </c>
      <c r="AE10" s="10" t="s">
        <v>24</v>
      </c>
      <c r="AF10" s="10" t="s">
        <v>25</v>
      </c>
      <c r="AG10" s="10" t="s">
        <v>26</v>
      </c>
      <c r="AH10" s="10" t="s">
        <v>27</v>
      </c>
    </row>
    <row r="11" spans="1:34" ht="15.75" customHeight="1" thickBot="1">
      <c r="A11" s="1">
        <v>1</v>
      </c>
      <c r="B11" s="13"/>
      <c r="C11" s="13"/>
      <c r="D11" s="13"/>
      <c r="E11" s="13"/>
      <c r="F11" s="13"/>
      <c r="G11" s="13"/>
      <c r="H11" s="13"/>
      <c r="I11" s="13"/>
      <c r="J11" s="13"/>
      <c r="K11" s="67"/>
      <c r="L11" s="76"/>
      <c r="M11" s="68"/>
      <c r="N11" s="68"/>
      <c r="O11" s="69"/>
      <c r="P11" s="70"/>
      <c r="Q11" s="71"/>
      <c r="R11" s="72"/>
      <c r="S11" s="88"/>
      <c r="T11" s="96"/>
      <c r="U11" s="72"/>
      <c r="V11" s="28"/>
      <c r="W11" s="28"/>
      <c r="Z11" s="17" t="s">
        <v>28</v>
      </c>
      <c r="AA11" s="4">
        <v>1</v>
      </c>
      <c r="AB11" s="17" t="s">
        <v>28</v>
      </c>
      <c r="AC11" s="10">
        <f t="shared" ref="AC11:AC42" si="0">IF($B11=1,COUNT($H11:$J11),0)-AD11</f>
        <v>0</v>
      </c>
      <c r="AD11" s="10">
        <f t="shared" ref="AD11:AD42" si="1">IF($B11=1,COUNTIF($H11:$J11,901),0)</f>
        <v>0</v>
      </c>
      <c r="AE11" s="10">
        <f t="shared" ref="AE11:AE42" si="2">IF($B11=2,COUNT($H11:$J11),0)-AF11</f>
        <v>0</v>
      </c>
      <c r="AF11" s="10">
        <f t="shared" ref="AF11:AF42" si="3">IF($B11=2,COUNTIF($H11:$J11,901),0)</f>
        <v>0</v>
      </c>
      <c r="AG11" s="10">
        <f t="shared" ref="AG11:AG42" si="4">IF($B11=1,IF($K11="",0,IF(VALUE(RIGHTB($K11,1))=1,1,0)),0)</f>
        <v>0</v>
      </c>
      <c r="AH11" s="10">
        <f t="shared" ref="AH11:AH42" si="5">IF($B11=2,IF($K11="",0,IF(VALUE(RIGHTB($K11,1))=1,1,0)),0)</f>
        <v>0</v>
      </c>
    </row>
    <row r="12" spans="1:34" ht="15.75" customHeight="1" thickBot="1">
      <c r="A12" s="2">
        <v>2</v>
      </c>
      <c r="B12" s="14"/>
      <c r="C12" s="14"/>
      <c r="D12" s="14"/>
      <c r="E12" s="14"/>
      <c r="F12" s="14"/>
      <c r="G12" s="14"/>
      <c r="H12" s="14"/>
      <c r="I12" s="14"/>
      <c r="J12" s="14"/>
      <c r="K12" s="64"/>
      <c r="L12" s="77"/>
      <c r="M12" s="15"/>
      <c r="N12" s="15"/>
      <c r="O12" s="36"/>
      <c r="P12" s="58"/>
      <c r="Q12" s="23"/>
      <c r="R12" s="22"/>
      <c r="S12" s="89"/>
      <c r="T12" s="97"/>
      <c r="U12" s="22"/>
      <c r="V12" s="28"/>
      <c r="W12" s="28"/>
      <c r="Z12" s="17"/>
      <c r="AA12" s="4"/>
      <c r="AB12" s="17" t="s">
        <v>29</v>
      </c>
      <c r="AC12" s="10">
        <f t="shared" si="0"/>
        <v>0</v>
      </c>
      <c r="AD12" s="10">
        <f t="shared" si="1"/>
        <v>0</v>
      </c>
      <c r="AE12" s="10">
        <f t="shared" si="2"/>
        <v>0</v>
      </c>
      <c r="AF12" s="10">
        <f t="shared" si="3"/>
        <v>0</v>
      </c>
      <c r="AG12" s="10">
        <f t="shared" si="4"/>
        <v>0</v>
      </c>
      <c r="AH12" s="10">
        <f t="shared" si="5"/>
        <v>0</v>
      </c>
    </row>
    <row r="13" spans="1:34" ht="15.75" customHeight="1" thickBot="1">
      <c r="A13" s="2">
        <v>3</v>
      </c>
      <c r="B13" s="14"/>
      <c r="C13" s="14"/>
      <c r="D13" s="14"/>
      <c r="E13" s="14"/>
      <c r="F13" s="14"/>
      <c r="G13" s="14"/>
      <c r="H13" s="14"/>
      <c r="I13" s="14"/>
      <c r="J13" s="14"/>
      <c r="K13" s="64"/>
      <c r="L13" s="77"/>
      <c r="M13" s="15"/>
      <c r="N13" s="15"/>
      <c r="O13" s="36"/>
      <c r="P13" s="58"/>
      <c r="Q13" s="23"/>
      <c r="R13" s="22"/>
      <c r="S13" s="89"/>
      <c r="T13" s="97"/>
      <c r="U13" s="22"/>
      <c r="V13" s="28"/>
      <c r="W13" s="28"/>
      <c r="Z13" s="17"/>
      <c r="AA13" s="4"/>
      <c r="AB13" s="17" t="s">
        <v>30</v>
      </c>
      <c r="AC13" s="10">
        <f t="shared" si="0"/>
        <v>0</v>
      </c>
      <c r="AD13" s="10">
        <f t="shared" si="1"/>
        <v>0</v>
      </c>
      <c r="AE13" s="10">
        <f t="shared" si="2"/>
        <v>0</v>
      </c>
      <c r="AF13" s="10">
        <f t="shared" si="3"/>
        <v>0</v>
      </c>
      <c r="AG13" s="10">
        <f t="shared" si="4"/>
        <v>0</v>
      </c>
      <c r="AH13" s="10">
        <f t="shared" si="5"/>
        <v>0</v>
      </c>
    </row>
    <row r="14" spans="1:34" ht="15.75" customHeight="1" thickBot="1">
      <c r="A14" s="2">
        <v>4</v>
      </c>
      <c r="B14" s="14"/>
      <c r="C14" s="14"/>
      <c r="D14" s="14"/>
      <c r="E14" s="14"/>
      <c r="F14" s="14"/>
      <c r="G14" s="14"/>
      <c r="H14" s="14"/>
      <c r="I14" s="14"/>
      <c r="J14" s="14"/>
      <c r="K14" s="64"/>
      <c r="L14" s="77"/>
      <c r="M14" s="15"/>
      <c r="N14" s="15"/>
      <c r="O14" s="36"/>
      <c r="P14" s="58"/>
      <c r="Q14" s="23"/>
      <c r="R14" s="22"/>
      <c r="S14" s="89"/>
      <c r="T14" s="97"/>
      <c r="U14" s="22"/>
      <c r="V14" s="28"/>
      <c r="W14" s="28"/>
      <c r="Z14" s="17" t="s">
        <v>31</v>
      </c>
      <c r="AA14" s="4">
        <v>8</v>
      </c>
      <c r="AB14" s="17" t="s">
        <v>31</v>
      </c>
      <c r="AC14" s="10">
        <f t="shared" si="0"/>
        <v>0</v>
      </c>
      <c r="AD14" s="10">
        <f t="shared" si="1"/>
        <v>0</v>
      </c>
      <c r="AE14" s="10">
        <f t="shared" si="2"/>
        <v>0</v>
      </c>
      <c r="AF14" s="10">
        <f t="shared" si="3"/>
        <v>0</v>
      </c>
      <c r="AG14" s="10">
        <f t="shared" si="4"/>
        <v>0</v>
      </c>
      <c r="AH14" s="10">
        <f t="shared" si="5"/>
        <v>0</v>
      </c>
    </row>
    <row r="15" spans="1:34" ht="15.75" customHeight="1" thickBot="1">
      <c r="A15" s="2">
        <v>5</v>
      </c>
      <c r="B15" s="14"/>
      <c r="C15" s="14"/>
      <c r="D15" s="14"/>
      <c r="E15" s="14"/>
      <c r="F15" s="14"/>
      <c r="G15" s="14"/>
      <c r="H15" s="14"/>
      <c r="I15" s="14"/>
      <c r="J15" s="14"/>
      <c r="K15" s="64"/>
      <c r="L15" s="77"/>
      <c r="M15" s="15"/>
      <c r="N15" s="15"/>
      <c r="O15" s="36"/>
      <c r="P15" s="58"/>
      <c r="Q15" s="42"/>
      <c r="R15" s="29"/>
      <c r="S15" s="90"/>
      <c r="T15" s="98"/>
      <c r="U15" s="91"/>
      <c r="V15" s="28"/>
      <c r="W15" s="28"/>
      <c r="Z15" s="17" t="s">
        <v>32</v>
      </c>
      <c r="AA15" s="4">
        <v>15</v>
      </c>
      <c r="AB15" s="17" t="s">
        <v>32</v>
      </c>
      <c r="AC15" s="10">
        <f t="shared" si="0"/>
        <v>0</v>
      </c>
      <c r="AD15" s="10">
        <f t="shared" si="1"/>
        <v>0</v>
      </c>
      <c r="AE15" s="10">
        <f t="shared" si="2"/>
        <v>0</v>
      </c>
      <c r="AF15" s="10">
        <f t="shared" si="3"/>
        <v>0</v>
      </c>
      <c r="AG15" s="10">
        <f t="shared" si="4"/>
        <v>0</v>
      </c>
      <c r="AH15" s="10">
        <f t="shared" si="5"/>
        <v>0</v>
      </c>
    </row>
    <row r="16" spans="1:34" ht="15.75" customHeight="1" thickBot="1">
      <c r="A16" s="2">
        <v>6</v>
      </c>
      <c r="B16" s="14"/>
      <c r="C16" s="14"/>
      <c r="D16" s="14"/>
      <c r="E16" s="14"/>
      <c r="F16" s="14"/>
      <c r="G16" s="14"/>
      <c r="H16" s="14"/>
      <c r="I16" s="14"/>
      <c r="J16" s="14"/>
      <c r="K16" s="64"/>
      <c r="L16" s="77"/>
      <c r="M16" s="15"/>
      <c r="N16" s="15"/>
      <c r="O16" s="36"/>
      <c r="P16" s="58"/>
      <c r="Q16" s="23"/>
      <c r="R16" s="22"/>
      <c r="S16" s="89"/>
      <c r="T16" s="97"/>
      <c r="U16" s="22"/>
      <c r="V16" s="28"/>
      <c r="W16" s="28"/>
      <c r="Z16" s="17"/>
      <c r="AA16" s="4"/>
      <c r="AB16" s="17" t="s">
        <v>33</v>
      </c>
      <c r="AC16" s="10">
        <f t="shared" si="0"/>
        <v>0</v>
      </c>
      <c r="AD16" s="10">
        <f t="shared" si="1"/>
        <v>0</v>
      </c>
      <c r="AE16" s="10">
        <f t="shared" si="2"/>
        <v>0</v>
      </c>
      <c r="AF16" s="10">
        <f t="shared" si="3"/>
        <v>0</v>
      </c>
      <c r="AG16" s="10">
        <f t="shared" si="4"/>
        <v>0</v>
      </c>
      <c r="AH16" s="10">
        <f t="shared" si="5"/>
        <v>0</v>
      </c>
    </row>
    <row r="17" spans="1:34" ht="15.75" customHeight="1" thickBot="1">
      <c r="A17" s="2">
        <v>7</v>
      </c>
      <c r="B17" s="14"/>
      <c r="C17" s="14"/>
      <c r="D17" s="14"/>
      <c r="E17" s="14"/>
      <c r="F17" s="14"/>
      <c r="G17" s="14"/>
      <c r="H17" s="14"/>
      <c r="I17" s="14"/>
      <c r="J17" s="14"/>
      <c r="K17" s="64"/>
      <c r="L17" s="77"/>
      <c r="M17" s="15"/>
      <c r="N17" s="15"/>
      <c r="O17" s="36"/>
      <c r="P17" s="58"/>
      <c r="Q17" s="23"/>
      <c r="R17" s="22"/>
      <c r="S17" s="89"/>
      <c r="T17" s="97"/>
      <c r="U17" s="22"/>
      <c r="V17" s="28"/>
      <c r="W17" s="28"/>
      <c r="Z17" s="17" t="s">
        <v>34</v>
      </c>
      <c r="AA17" s="4">
        <v>100</v>
      </c>
      <c r="AB17" s="17" t="s">
        <v>35</v>
      </c>
      <c r="AC17" s="10">
        <f t="shared" si="0"/>
        <v>0</v>
      </c>
      <c r="AD17" s="10">
        <f t="shared" si="1"/>
        <v>0</v>
      </c>
      <c r="AE17" s="10">
        <f t="shared" si="2"/>
        <v>0</v>
      </c>
      <c r="AF17" s="10">
        <f t="shared" si="3"/>
        <v>0</v>
      </c>
      <c r="AG17" s="10">
        <f t="shared" si="4"/>
        <v>0</v>
      </c>
      <c r="AH17" s="10">
        <f t="shared" si="5"/>
        <v>0</v>
      </c>
    </row>
    <row r="18" spans="1:34" ht="15.75" customHeight="1" thickBot="1">
      <c r="A18" s="2">
        <v>8</v>
      </c>
      <c r="B18" s="14"/>
      <c r="C18" s="14"/>
      <c r="D18" s="14"/>
      <c r="E18" s="14"/>
      <c r="F18" s="14"/>
      <c r="G18" s="14"/>
      <c r="H18" s="14"/>
      <c r="I18" s="14"/>
      <c r="J18" s="14"/>
      <c r="K18" s="64"/>
      <c r="L18" s="77"/>
      <c r="M18" s="15"/>
      <c r="N18" s="15"/>
      <c r="O18" s="36"/>
      <c r="P18" s="58"/>
      <c r="Q18" s="23"/>
      <c r="R18" s="22"/>
      <c r="S18" s="89"/>
      <c r="T18" s="97"/>
      <c r="U18" s="22"/>
      <c r="V18" s="28"/>
      <c r="W18" s="28"/>
      <c r="Z18" s="18" t="s">
        <v>36</v>
      </c>
      <c r="AA18" s="5">
        <v>110</v>
      </c>
      <c r="AB18" s="18" t="s">
        <v>37</v>
      </c>
      <c r="AC18" s="10">
        <f t="shared" si="0"/>
        <v>0</v>
      </c>
      <c r="AD18" s="10">
        <f t="shared" si="1"/>
        <v>0</v>
      </c>
      <c r="AE18" s="10">
        <f t="shared" si="2"/>
        <v>0</v>
      </c>
      <c r="AF18" s="10">
        <f t="shared" si="3"/>
        <v>0</v>
      </c>
      <c r="AG18" s="10">
        <f t="shared" si="4"/>
        <v>0</v>
      </c>
      <c r="AH18" s="10">
        <f t="shared" si="5"/>
        <v>0</v>
      </c>
    </row>
    <row r="19" spans="1:34" ht="15.75" customHeight="1" thickBot="1">
      <c r="A19" s="2">
        <v>9</v>
      </c>
      <c r="B19" s="14"/>
      <c r="C19" s="14"/>
      <c r="D19" s="14"/>
      <c r="E19" s="14"/>
      <c r="F19" s="14"/>
      <c r="G19" s="14"/>
      <c r="H19" s="14"/>
      <c r="I19" s="14"/>
      <c r="J19" s="14"/>
      <c r="K19" s="64"/>
      <c r="L19" s="77"/>
      <c r="M19" s="15"/>
      <c r="N19" s="15"/>
      <c r="O19" s="36"/>
      <c r="P19" s="58"/>
      <c r="Q19" s="23"/>
      <c r="R19" s="22"/>
      <c r="S19" s="89"/>
      <c r="T19" s="97"/>
      <c r="U19" s="22"/>
      <c r="V19" s="28"/>
      <c r="W19" s="28"/>
      <c r="Z19" s="18" t="s">
        <v>38</v>
      </c>
      <c r="AA19" s="5"/>
      <c r="AB19" s="18" t="s">
        <v>39</v>
      </c>
      <c r="AC19" s="10">
        <f t="shared" si="0"/>
        <v>0</v>
      </c>
      <c r="AD19" s="10">
        <f t="shared" si="1"/>
        <v>0</v>
      </c>
      <c r="AE19" s="10">
        <f t="shared" si="2"/>
        <v>0</v>
      </c>
      <c r="AF19" s="10">
        <f t="shared" si="3"/>
        <v>0</v>
      </c>
      <c r="AG19" s="10">
        <f t="shared" si="4"/>
        <v>0</v>
      </c>
      <c r="AH19" s="10">
        <f t="shared" si="5"/>
        <v>0</v>
      </c>
    </row>
    <row r="20" spans="1:34" ht="15.75" customHeight="1">
      <c r="A20" s="2">
        <v>10</v>
      </c>
      <c r="B20" s="14"/>
      <c r="C20" s="14"/>
      <c r="D20" s="14"/>
      <c r="E20" s="14"/>
      <c r="F20" s="14"/>
      <c r="G20" s="14"/>
      <c r="H20" s="14"/>
      <c r="I20" s="14"/>
      <c r="J20" s="14"/>
      <c r="K20" s="64"/>
      <c r="L20" s="77"/>
      <c r="M20" s="15"/>
      <c r="N20" s="15"/>
      <c r="O20" s="36"/>
      <c r="P20" s="58"/>
      <c r="Q20" s="23"/>
      <c r="R20" s="22"/>
      <c r="S20" s="89"/>
      <c r="T20" s="97"/>
      <c r="U20" s="22"/>
      <c r="V20" s="28"/>
      <c r="W20" s="28"/>
      <c r="Z20" s="19" t="s">
        <v>40</v>
      </c>
      <c r="AA20" s="6">
        <v>431</v>
      </c>
      <c r="AB20" s="18" t="s">
        <v>41</v>
      </c>
      <c r="AC20" s="10">
        <f t="shared" si="0"/>
        <v>0</v>
      </c>
      <c r="AD20" s="10">
        <f t="shared" si="1"/>
        <v>0</v>
      </c>
      <c r="AE20" s="10">
        <f t="shared" si="2"/>
        <v>0</v>
      </c>
      <c r="AF20" s="10">
        <f t="shared" si="3"/>
        <v>0</v>
      </c>
      <c r="AG20" s="10">
        <f t="shared" si="4"/>
        <v>0</v>
      </c>
      <c r="AH20" s="10">
        <f t="shared" si="5"/>
        <v>0</v>
      </c>
    </row>
    <row r="21" spans="1:34" ht="15.75" customHeight="1">
      <c r="A21" s="2">
        <v>11</v>
      </c>
      <c r="B21" s="14"/>
      <c r="C21" s="14"/>
      <c r="D21" s="14"/>
      <c r="E21" s="14"/>
      <c r="F21" s="14"/>
      <c r="G21" s="14"/>
      <c r="H21" s="14"/>
      <c r="I21" s="14"/>
      <c r="J21" s="14"/>
      <c r="K21" s="64"/>
      <c r="L21" s="77"/>
      <c r="M21" s="15"/>
      <c r="N21" s="15"/>
      <c r="O21" s="36"/>
      <c r="P21" s="58"/>
      <c r="Q21" s="23"/>
      <c r="R21" s="22"/>
      <c r="S21" s="89"/>
      <c r="T21" s="97"/>
      <c r="U21" s="22"/>
      <c r="V21" s="28"/>
      <c r="W21" s="28"/>
      <c r="Z21" s="19" t="s">
        <v>42</v>
      </c>
      <c r="AA21" s="6">
        <v>432</v>
      </c>
      <c r="AB21" s="19" t="s">
        <v>43</v>
      </c>
      <c r="AC21" s="10">
        <f t="shared" si="0"/>
        <v>0</v>
      </c>
      <c r="AD21" s="10">
        <f t="shared" si="1"/>
        <v>0</v>
      </c>
      <c r="AE21" s="10">
        <f t="shared" si="2"/>
        <v>0</v>
      </c>
      <c r="AF21" s="10">
        <f t="shared" si="3"/>
        <v>0</v>
      </c>
      <c r="AG21" s="10">
        <f t="shared" si="4"/>
        <v>0</v>
      </c>
      <c r="AH21" s="10">
        <f t="shared" si="5"/>
        <v>0</v>
      </c>
    </row>
    <row r="22" spans="1:34" ht="15.75" customHeight="1">
      <c r="A22" s="2">
        <v>12</v>
      </c>
      <c r="B22" s="14"/>
      <c r="C22" s="14"/>
      <c r="D22" s="14"/>
      <c r="E22" s="14"/>
      <c r="F22" s="14"/>
      <c r="G22" s="14"/>
      <c r="H22" s="14"/>
      <c r="I22" s="14"/>
      <c r="J22" s="14"/>
      <c r="K22" s="64"/>
      <c r="L22" s="77"/>
      <c r="M22" s="15"/>
      <c r="N22" s="15"/>
      <c r="O22" s="36"/>
      <c r="P22" s="58"/>
      <c r="Q22" s="23"/>
      <c r="R22" s="22"/>
      <c r="S22" s="89"/>
      <c r="T22" s="97"/>
      <c r="U22" s="22"/>
      <c r="V22" s="28"/>
      <c r="W22" s="28"/>
      <c r="Z22" s="19" t="s">
        <v>44</v>
      </c>
      <c r="AA22" s="6">
        <v>433</v>
      </c>
      <c r="AB22" s="19" t="s">
        <v>45</v>
      </c>
      <c r="AC22" s="10">
        <f t="shared" si="0"/>
        <v>0</v>
      </c>
      <c r="AD22" s="10">
        <f t="shared" si="1"/>
        <v>0</v>
      </c>
      <c r="AE22" s="10">
        <f t="shared" si="2"/>
        <v>0</v>
      </c>
      <c r="AF22" s="10">
        <f t="shared" si="3"/>
        <v>0</v>
      </c>
      <c r="AG22" s="10">
        <f t="shared" si="4"/>
        <v>0</v>
      </c>
      <c r="AH22" s="10">
        <f t="shared" si="5"/>
        <v>0</v>
      </c>
    </row>
    <row r="23" spans="1:34" ht="15.75" customHeight="1">
      <c r="A23" s="2">
        <v>13</v>
      </c>
      <c r="B23" s="14"/>
      <c r="C23" s="14"/>
      <c r="D23" s="14"/>
      <c r="E23" s="14"/>
      <c r="F23" s="14"/>
      <c r="G23" s="14"/>
      <c r="H23" s="14"/>
      <c r="I23" s="14"/>
      <c r="J23" s="14"/>
      <c r="K23" s="64"/>
      <c r="L23" s="77"/>
      <c r="M23" s="15"/>
      <c r="N23" s="15"/>
      <c r="O23" s="36"/>
      <c r="P23" s="58"/>
      <c r="Q23" s="23"/>
      <c r="R23" s="22"/>
      <c r="S23" s="89"/>
      <c r="T23" s="97"/>
      <c r="U23" s="22"/>
      <c r="V23" s="28"/>
      <c r="W23" s="28"/>
      <c r="Z23" s="19" t="s">
        <v>46</v>
      </c>
      <c r="AA23" s="6">
        <v>434</v>
      </c>
      <c r="AB23" s="19" t="s">
        <v>47</v>
      </c>
      <c r="AC23" s="10">
        <f t="shared" si="0"/>
        <v>0</v>
      </c>
      <c r="AD23" s="10">
        <f t="shared" si="1"/>
        <v>0</v>
      </c>
      <c r="AE23" s="10">
        <f t="shared" si="2"/>
        <v>0</v>
      </c>
      <c r="AF23" s="10">
        <f t="shared" si="3"/>
        <v>0</v>
      </c>
      <c r="AG23" s="10">
        <f t="shared" si="4"/>
        <v>0</v>
      </c>
      <c r="AH23" s="10">
        <f t="shared" si="5"/>
        <v>0</v>
      </c>
    </row>
    <row r="24" spans="1:34" ht="15.75" customHeight="1">
      <c r="A24" s="2">
        <v>14</v>
      </c>
      <c r="B24" s="14"/>
      <c r="C24" s="14"/>
      <c r="D24" s="14"/>
      <c r="E24" s="14"/>
      <c r="F24" s="14"/>
      <c r="G24" s="14"/>
      <c r="H24" s="14"/>
      <c r="I24" s="14"/>
      <c r="J24" s="14"/>
      <c r="K24" s="64"/>
      <c r="L24" s="77"/>
      <c r="M24" s="15"/>
      <c r="N24" s="15"/>
      <c r="O24" s="36"/>
      <c r="P24" s="58"/>
      <c r="Q24" s="23"/>
      <c r="R24" s="22"/>
      <c r="S24" s="89"/>
      <c r="T24" s="97"/>
      <c r="U24" s="22"/>
      <c r="V24" s="28"/>
      <c r="W24" s="28"/>
      <c r="Z24" s="19" t="s">
        <v>48</v>
      </c>
      <c r="AA24" s="6">
        <v>435</v>
      </c>
      <c r="AB24" s="19" t="s">
        <v>49</v>
      </c>
      <c r="AC24" s="10">
        <f t="shared" si="0"/>
        <v>0</v>
      </c>
      <c r="AD24" s="10">
        <f t="shared" si="1"/>
        <v>0</v>
      </c>
      <c r="AE24" s="10">
        <f t="shared" si="2"/>
        <v>0</v>
      </c>
      <c r="AF24" s="10">
        <f t="shared" si="3"/>
        <v>0</v>
      </c>
      <c r="AG24" s="10">
        <f t="shared" si="4"/>
        <v>0</v>
      </c>
      <c r="AH24" s="10">
        <f t="shared" si="5"/>
        <v>0</v>
      </c>
    </row>
    <row r="25" spans="1:34" ht="15.75" customHeight="1" thickBot="1">
      <c r="A25" s="2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64"/>
      <c r="L25" s="77"/>
      <c r="M25" s="15"/>
      <c r="N25" s="15"/>
      <c r="O25" s="36"/>
      <c r="P25" s="58"/>
      <c r="Q25" s="23"/>
      <c r="R25" s="22"/>
      <c r="S25" s="89"/>
      <c r="T25" s="97"/>
      <c r="U25" s="22"/>
      <c r="V25" s="28"/>
      <c r="W25" s="28"/>
      <c r="Z25" s="20" t="s">
        <v>48</v>
      </c>
      <c r="AA25" s="7">
        <v>436</v>
      </c>
      <c r="AB25" s="19" t="s">
        <v>50</v>
      </c>
      <c r="AC25" s="10">
        <f t="shared" si="0"/>
        <v>0</v>
      </c>
      <c r="AD25" s="10">
        <f t="shared" si="1"/>
        <v>0</v>
      </c>
      <c r="AE25" s="10">
        <f t="shared" si="2"/>
        <v>0</v>
      </c>
      <c r="AF25" s="10">
        <f t="shared" si="3"/>
        <v>0</v>
      </c>
      <c r="AG25" s="10">
        <f t="shared" si="4"/>
        <v>0</v>
      </c>
      <c r="AH25" s="10">
        <f t="shared" si="5"/>
        <v>0</v>
      </c>
    </row>
    <row r="26" spans="1:34" ht="15.75" customHeight="1" thickBot="1">
      <c r="A26" s="2">
        <v>16</v>
      </c>
      <c r="B26" s="14"/>
      <c r="C26" s="14"/>
      <c r="D26" s="14"/>
      <c r="E26" s="14"/>
      <c r="F26" s="14"/>
      <c r="G26" s="14"/>
      <c r="H26" s="14"/>
      <c r="I26" s="14"/>
      <c r="J26" s="14"/>
      <c r="K26" s="64"/>
      <c r="L26" s="77"/>
      <c r="M26" s="15"/>
      <c r="N26" s="15"/>
      <c r="O26" s="36"/>
      <c r="P26" s="58"/>
      <c r="Q26" s="23"/>
      <c r="R26" s="22"/>
      <c r="S26" s="89"/>
      <c r="T26" s="97"/>
      <c r="U26" s="22"/>
      <c r="V26" s="28"/>
      <c r="W26" s="28"/>
      <c r="Z26" s="18"/>
      <c r="AA26" s="5"/>
      <c r="AB26" s="20" t="s">
        <v>50</v>
      </c>
      <c r="AC26" s="10">
        <f t="shared" si="0"/>
        <v>0</v>
      </c>
      <c r="AD26" s="10">
        <f t="shared" si="1"/>
        <v>0</v>
      </c>
      <c r="AE26" s="10">
        <f t="shared" si="2"/>
        <v>0</v>
      </c>
      <c r="AF26" s="10">
        <f t="shared" si="3"/>
        <v>0</v>
      </c>
      <c r="AG26" s="10">
        <f t="shared" si="4"/>
        <v>0</v>
      </c>
      <c r="AH26" s="10">
        <f t="shared" si="5"/>
        <v>0</v>
      </c>
    </row>
    <row r="27" spans="1:34" ht="15.75" customHeight="1">
      <c r="A27" s="2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64"/>
      <c r="L27" s="77"/>
      <c r="M27" s="15"/>
      <c r="N27" s="15"/>
      <c r="O27" s="36"/>
      <c r="P27" s="58"/>
      <c r="Q27" s="23"/>
      <c r="R27" s="22"/>
      <c r="S27" s="89"/>
      <c r="T27" s="97"/>
      <c r="U27" s="22"/>
      <c r="V27" s="28"/>
      <c r="W27" s="28"/>
      <c r="Z27" s="19"/>
      <c r="AA27" s="6"/>
      <c r="AB27" s="18" t="s">
        <v>53</v>
      </c>
      <c r="AC27" s="10">
        <f t="shared" si="0"/>
        <v>0</v>
      </c>
      <c r="AD27" s="10">
        <f t="shared" si="1"/>
        <v>0</v>
      </c>
      <c r="AE27" s="10">
        <f t="shared" si="2"/>
        <v>0</v>
      </c>
      <c r="AF27" s="10">
        <f t="shared" si="3"/>
        <v>0</v>
      </c>
      <c r="AG27" s="10">
        <f t="shared" si="4"/>
        <v>0</v>
      </c>
      <c r="AH27" s="10">
        <f t="shared" si="5"/>
        <v>0</v>
      </c>
    </row>
    <row r="28" spans="1:34" ht="15.75" customHeight="1">
      <c r="A28" s="2">
        <v>18</v>
      </c>
      <c r="B28" s="14"/>
      <c r="C28" s="14"/>
      <c r="D28" s="14"/>
      <c r="E28" s="14"/>
      <c r="F28" s="14"/>
      <c r="G28" s="14"/>
      <c r="H28" s="14"/>
      <c r="I28" s="14"/>
      <c r="J28" s="14"/>
      <c r="K28" s="64"/>
      <c r="L28" s="77"/>
      <c r="M28" s="15"/>
      <c r="N28" s="15"/>
      <c r="O28" s="36"/>
      <c r="P28" s="58"/>
      <c r="Q28" s="23"/>
      <c r="R28" s="22"/>
      <c r="S28" s="89"/>
      <c r="T28" s="97"/>
      <c r="U28" s="22"/>
      <c r="V28" s="28"/>
      <c r="W28" s="28"/>
      <c r="Z28" s="19"/>
      <c r="AA28" s="6"/>
      <c r="AB28" s="19" t="s">
        <v>55</v>
      </c>
      <c r="AC28" s="10">
        <f t="shared" si="0"/>
        <v>0</v>
      </c>
      <c r="AD28" s="10">
        <f t="shared" si="1"/>
        <v>0</v>
      </c>
      <c r="AE28" s="10">
        <f t="shared" si="2"/>
        <v>0</v>
      </c>
      <c r="AF28" s="10">
        <f t="shared" si="3"/>
        <v>0</v>
      </c>
      <c r="AG28" s="10">
        <f t="shared" si="4"/>
        <v>0</v>
      </c>
      <c r="AH28" s="10">
        <f t="shared" si="5"/>
        <v>0</v>
      </c>
    </row>
    <row r="29" spans="1:34" ht="15.75" customHeight="1">
      <c r="A29" s="2">
        <v>19</v>
      </c>
      <c r="B29" s="14"/>
      <c r="C29" s="14"/>
      <c r="D29" s="14"/>
      <c r="E29" s="14"/>
      <c r="F29" s="14"/>
      <c r="G29" s="14"/>
      <c r="H29" s="14"/>
      <c r="I29" s="14"/>
      <c r="J29" s="14"/>
      <c r="K29" s="64"/>
      <c r="L29" s="77"/>
      <c r="M29" s="15"/>
      <c r="N29" s="15"/>
      <c r="O29" s="36"/>
      <c r="P29" s="58"/>
      <c r="Q29" s="23"/>
      <c r="R29" s="22"/>
      <c r="S29" s="89"/>
      <c r="T29" s="97"/>
      <c r="U29" s="22"/>
      <c r="V29" s="28"/>
      <c r="W29" s="28"/>
      <c r="Z29" s="19"/>
      <c r="AA29" s="6"/>
      <c r="AB29" s="19" t="s">
        <v>57</v>
      </c>
      <c r="AC29" s="10">
        <f t="shared" si="0"/>
        <v>0</v>
      </c>
      <c r="AD29" s="10">
        <f t="shared" si="1"/>
        <v>0</v>
      </c>
      <c r="AE29" s="10">
        <f t="shared" si="2"/>
        <v>0</v>
      </c>
      <c r="AF29" s="10">
        <f t="shared" si="3"/>
        <v>0</v>
      </c>
      <c r="AG29" s="10">
        <f t="shared" si="4"/>
        <v>0</v>
      </c>
      <c r="AH29" s="10">
        <f t="shared" si="5"/>
        <v>0</v>
      </c>
    </row>
    <row r="30" spans="1:34" ht="15.75" customHeight="1">
      <c r="A30" s="2">
        <v>20</v>
      </c>
      <c r="B30" s="14"/>
      <c r="C30" s="14"/>
      <c r="D30" s="14"/>
      <c r="E30" s="14"/>
      <c r="F30" s="14"/>
      <c r="G30" s="14"/>
      <c r="H30" s="14"/>
      <c r="I30" s="14"/>
      <c r="J30" s="14"/>
      <c r="K30" s="64"/>
      <c r="L30" s="77"/>
      <c r="M30" s="15"/>
      <c r="N30" s="15"/>
      <c r="O30" s="36"/>
      <c r="P30" s="58"/>
      <c r="Q30" s="23"/>
      <c r="R30" s="22"/>
      <c r="S30" s="89"/>
      <c r="T30" s="97"/>
      <c r="U30" s="83"/>
      <c r="V30" s="28"/>
      <c r="W30" s="28"/>
      <c r="Z30" s="19"/>
      <c r="AA30" s="6"/>
      <c r="AB30" s="19" t="s">
        <v>59</v>
      </c>
      <c r="AC30" s="10">
        <f t="shared" si="0"/>
        <v>0</v>
      </c>
      <c r="AD30" s="10">
        <f t="shared" si="1"/>
        <v>0</v>
      </c>
      <c r="AE30" s="10">
        <f t="shared" si="2"/>
        <v>0</v>
      </c>
      <c r="AF30" s="10">
        <f t="shared" si="3"/>
        <v>0</v>
      </c>
      <c r="AG30" s="10">
        <f t="shared" si="4"/>
        <v>0</v>
      </c>
      <c r="AH30" s="10">
        <f t="shared" si="5"/>
        <v>0</v>
      </c>
    </row>
    <row r="31" spans="1:34" ht="15.75" customHeight="1">
      <c r="A31" s="2">
        <v>21</v>
      </c>
      <c r="B31" s="14"/>
      <c r="C31" s="14"/>
      <c r="D31" s="14"/>
      <c r="E31" s="14"/>
      <c r="F31" s="14"/>
      <c r="G31" s="14"/>
      <c r="H31" s="14"/>
      <c r="I31" s="14"/>
      <c r="J31" s="14"/>
      <c r="K31" s="64"/>
      <c r="L31" s="77"/>
      <c r="M31" s="15"/>
      <c r="N31" s="15"/>
      <c r="O31" s="36"/>
      <c r="P31" s="58"/>
      <c r="Q31" s="23"/>
      <c r="R31" s="22"/>
      <c r="S31" s="89"/>
      <c r="T31" s="97"/>
      <c r="U31" s="22"/>
      <c r="V31" s="28"/>
      <c r="W31" s="28"/>
      <c r="Z31" s="19"/>
      <c r="AA31" s="6"/>
      <c r="AB31" s="19" t="s">
        <v>61</v>
      </c>
      <c r="AC31" s="10">
        <f t="shared" si="0"/>
        <v>0</v>
      </c>
      <c r="AD31" s="10">
        <f t="shared" si="1"/>
        <v>0</v>
      </c>
      <c r="AE31" s="10">
        <f t="shared" si="2"/>
        <v>0</v>
      </c>
      <c r="AF31" s="10">
        <f t="shared" si="3"/>
        <v>0</v>
      </c>
      <c r="AG31" s="10">
        <f t="shared" si="4"/>
        <v>0</v>
      </c>
      <c r="AH31" s="10">
        <f t="shared" si="5"/>
        <v>0</v>
      </c>
    </row>
    <row r="32" spans="1:34" ht="15.75" customHeight="1" thickBot="1">
      <c r="A32" s="2">
        <v>22</v>
      </c>
      <c r="B32" s="14"/>
      <c r="C32" s="14"/>
      <c r="D32" s="14"/>
      <c r="E32" s="14"/>
      <c r="F32" s="14"/>
      <c r="G32" s="14"/>
      <c r="H32" s="14"/>
      <c r="I32" s="14"/>
      <c r="J32" s="14"/>
      <c r="K32" s="64"/>
      <c r="L32" s="77"/>
      <c r="M32" s="15"/>
      <c r="N32" s="15"/>
      <c r="O32" s="36"/>
      <c r="P32" s="58"/>
      <c r="Q32" s="23"/>
      <c r="R32" s="22"/>
      <c r="S32" s="89"/>
      <c r="T32" s="97"/>
      <c r="U32" s="22"/>
      <c r="V32" s="28"/>
      <c r="W32" s="28"/>
      <c r="Z32" s="20"/>
      <c r="AA32" s="7"/>
      <c r="AB32" s="19" t="s">
        <v>62</v>
      </c>
      <c r="AC32" s="10">
        <f t="shared" si="0"/>
        <v>0</v>
      </c>
      <c r="AD32" s="10">
        <f t="shared" si="1"/>
        <v>0</v>
      </c>
      <c r="AE32" s="10">
        <f t="shared" si="2"/>
        <v>0</v>
      </c>
      <c r="AF32" s="10">
        <f t="shared" si="3"/>
        <v>0</v>
      </c>
      <c r="AG32" s="10">
        <f t="shared" si="4"/>
        <v>0</v>
      </c>
      <c r="AH32" s="10">
        <f t="shared" si="5"/>
        <v>0</v>
      </c>
    </row>
    <row r="33" spans="1:34" ht="15.75" customHeight="1" thickBot="1">
      <c r="A33" s="2">
        <v>23</v>
      </c>
      <c r="B33" s="14"/>
      <c r="C33" s="14"/>
      <c r="D33" s="14"/>
      <c r="E33" s="14"/>
      <c r="F33" s="14"/>
      <c r="G33" s="14"/>
      <c r="H33" s="14"/>
      <c r="I33" s="14"/>
      <c r="J33" s="14"/>
      <c r="K33" s="64"/>
      <c r="L33" s="77"/>
      <c r="M33" s="15"/>
      <c r="N33" s="15"/>
      <c r="O33" s="36"/>
      <c r="P33" s="58"/>
      <c r="Q33" s="23"/>
      <c r="R33" s="22"/>
      <c r="S33" s="89"/>
      <c r="T33" s="97"/>
      <c r="U33" s="22"/>
      <c r="V33" s="28"/>
      <c r="W33" s="28"/>
      <c r="Z33" s="18"/>
      <c r="AA33" s="5"/>
      <c r="AB33" s="20" t="s">
        <v>62</v>
      </c>
      <c r="AC33" s="10">
        <f t="shared" si="0"/>
        <v>0</v>
      </c>
      <c r="AD33" s="10">
        <f t="shared" si="1"/>
        <v>0</v>
      </c>
      <c r="AE33" s="10">
        <f t="shared" si="2"/>
        <v>0</v>
      </c>
      <c r="AF33" s="10">
        <f t="shared" si="3"/>
        <v>0</v>
      </c>
      <c r="AG33" s="10">
        <f t="shared" si="4"/>
        <v>0</v>
      </c>
      <c r="AH33" s="10">
        <f t="shared" si="5"/>
        <v>0</v>
      </c>
    </row>
    <row r="34" spans="1:34" ht="15.75" customHeight="1">
      <c r="A34" s="2">
        <v>24</v>
      </c>
      <c r="B34" s="14"/>
      <c r="C34" s="14"/>
      <c r="D34" s="14"/>
      <c r="E34" s="14"/>
      <c r="F34" s="14"/>
      <c r="G34" s="14"/>
      <c r="H34" s="14"/>
      <c r="I34" s="14"/>
      <c r="J34" s="14"/>
      <c r="K34" s="64"/>
      <c r="L34" s="77"/>
      <c r="M34" s="15"/>
      <c r="N34" s="15"/>
      <c r="O34" s="36"/>
      <c r="P34" s="58"/>
      <c r="Q34" s="23"/>
      <c r="R34" s="22"/>
      <c r="S34" s="89"/>
      <c r="T34" s="97"/>
      <c r="U34" s="22"/>
      <c r="V34" s="28"/>
      <c r="W34" s="28"/>
      <c r="Z34" s="19"/>
      <c r="AA34" s="6"/>
      <c r="AB34" s="43" t="s">
        <v>65</v>
      </c>
      <c r="AC34" s="10">
        <f t="shared" si="0"/>
        <v>0</v>
      </c>
      <c r="AD34" s="10">
        <f t="shared" si="1"/>
        <v>0</v>
      </c>
      <c r="AE34" s="10">
        <f t="shared" si="2"/>
        <v>0</v>
      </c>
      <c r="AF34" s="10">
        <f t="shared" si="3"/>
        <v>0</v>
      </c>
      <c r="AG34" s="10">
        <f t="shared" si="4"/>
        <v>0</v>
      </c>
      <c r="AH34" s="10">
        <f t="shared" si="5"/>
        <v>0</v>
      </c>
    </row>
    <row r="35" spans="1:34" ht="15.75" customHeight="1">
      <c r="A35" s="2">
        <v>25</v>
      </c>
      <c r="B35" s="14"/>
      <c r="C35" s="14"/>
      <c r="D35" s="14"/>
      <c r="E35" s="14"/>
      <c r="F35" s="14"/>
      <c r="G35" s="14"/>
      <c r="H35" s="14"/>
      <c r="I35" s="14"/>
      <c r="J35" s="14"/>
      <c r="K35" s="64"/>
      <c r="L35" s="77"/>
      <c r="M35" s="15"/>
      <c r="N35" s="15"/>
      <c r="O35" s="36"/>
      <c r="P35" s="58"/>
      <c r="Q35" s="23"/>
      <c r="R35" s="22"/>
      <c r="S35" s="89"/>
      <c r="T35" s="97"/>
      <c r="U35" s="22"/>
      <c r="V35" s="28"/>
      <c r="W35" s="28"/>
      <c r="Z35" s="19"/>
      <c r="AA35" s="6"/>
      <c r="AB35" s="44" t="s">
        <v>67</v>
      </c>
      <c r="AC35" s="10">
        <f t="shared" si="0"/>
        <v>0</v>
      </c>
      <c r="AD35" s="10">
        <f t="shared" si="1"/>
        <v>0</v>
      </c>
      <c r="AE35" s="10">
        <f t="shared" si="2"/>
        <v>0</v>
      </c>
      <c r="AF35" s="10">
        <f t="shared" si="3"/>
        <v>0</v>
      </c>
      <c r="AG35" s="10">
        <f t="shared" si="4"/>
        <v>0</v>
      </c>
      <c r="AH35" s="10">
        <f t="shared" si="5"/>
        <v>0</v>
      </c>
    </row>
    <row r="36" spans="1:34" ht="15.75" customHeight="1">
      <c r="A36" s="2">
        <v>26</v>
      </c>
      <c r="B36" s="14"/>
      <c r="C36" s="14"/>
      <c r="D36" s="14"/>
      <c r="E36" s="14"/>
      <c r="F36" s="14"/>
      <c r="G36" s="14"/>
      <c r="H36" s="14"/>
      <c r="I36" s="14"/>
      <c r="J36" s="14"/>
      <c r="K36" s="64"/>
      <c r="L36" s="77"/>
      <c r="M36" s="15"/>
      <c r="N36" s="15"/>
      <c r="O36" s="36"/>
      <c r="P36" s="58"/>
      <c r="Q36" s="23"/>
      <c r="R36" s="23"/>
      <c r="S36" s="93"/>
      <c r="T36" s="97"/>
      <c r="U36" s="92"/>
      <c r="V36" s="28"/>
      <c r="W36" s="28"/>
      <c r="Z36" s="19"/>
      <c r="AA36" s="6"/>
      <c r="AB36" s="44" t="s">
        <v>69</v>
      </c>
      <c r="AC36" s="10">
        <f t="shared" si="0"/>
        <v>0</v>
      </c>
      <c r="AD36" s="10">
        <f t="shared" si="1"/>
        <v>0</v>
      </c>
      <c r="AE36" s="10">
        <f t="shared" si="2"/>
        <v>0</v>
      </c>
      <c r="AF36" s="10">
        <f t="shared" si="3"/>
        <v>0</v>
      </c>
      <c r="AG36" s="10">
        <f t="shared" si="4"/>
        <v>0</v>
      </c>
      <c r="AH36" s="10">
        <f t="shared" si="5"/>
        <v>0</v>
      </c>
    </row>
    <row r="37" spans="1:34" ht="15.75" customHeight="1">
      <c r="A37" s="2">
        <v>27</v>
      </c>
      <c r="B37" s="14"/>
      <c r="C37" s="14"/>
      <c r="D37" s="14"/>
      <c r="E37" s="14"/>
      <c r="F37" s="14"/>
      <c r="G37" s="14"/>
      <c r="H37" s="14"/>
      <c r="I37" s="14"/>
      <c r="J37" s="14"/>
      <c r="K37" s="64"/>
      <c r="L37" s="77"/>
      <c r="M37" s="15"/>
      <c r="N37" s="15"/>
      <c r="O37" s="36"/>
      <c r="P37" s="58"/>
      <c r="Q37" s="23"/>
      <c r="R37" s="22"/>
      <c r="S37" s="89"/>
      <c r="T37" s="97"/>
      <c r="U37" s="22"/>
      <c r="V37" s="28"/>
      <c r="W37" s="28"/>
      <c r="Z37" s="19"/>
      <c r="AA37" s="6"/>
      <c r="AB37" s="44" t="s">
        <v>71</v>
      </c>
      <c r="AC37" s="10">
        <f t="shared" si="0"/>
        <v>0</v>
      </c>
      <c r="AD37" s="10">
        <f t="shared" si="1"/>
        <v>0</v>
      </c>
      <c r="AE37" s="10">
        <f t="shared" si="2"/>
        <v>0</v>
      </c>
      <c r="AF37" s="10">
        <f t="shared" si="3"/>
        <v>0</v>
      </c>
      <c r="AG37" s="10">
        <f t="shared" si="4"/>
        <v>0</v>
      </c>
      <c r="AH37" s="10">
        <f t="shared" si="5"/>
        <v>0</v>
      </c>
    </row>
    <row r="38" spans="1:34" ht="15.75" customHeight="1">
      <c r="A38" s="2">
        <v>28</v>
      </c>
      <c r="B38" s="14"/>
      <c r="C38" s="14"/>
      <c r="D38" s="14"/>
      <c r="E38" s="14"/>
      <c r="F38" s="14"/>
      <c r="G38" s="14"/>
      <c r="H38" s="14"/>
      <c r="I38" s="14"/>
      <c r="J38" s="14"/>
      <c r="K38" s="64"/>
      <c r="L38" s="77"/>
      <c r="M38" s="15"/>
      <c r="N38" s="15"/>
      <c r="O38" s="36"/>
      <c r="P38" s="58"/>
      <c r="Q38" s="23"/>
      <c r="R38" s="22"/>
      <c r="S38" s="89"/>
      <c r="T38" s="97"/>
      <c r="U38" s="22"/>
      <c r="V38" s="28"/>
      <c r="W38" s="28"/>
      <c r="Z38" s="19"/>
      <c r="AA38" s="6"/>
      <c r="AB38" s="44" t="s">
        <v>73</v>
      </c>
      <c r="AC38" s="10">
        <f t="shared" si="0"/>
        <v>0</v>
      </c>
      <c r="AD38" s="10">
        <f t="shared" si="1"/>
        <v>0</v>
      </c>
      <c r="AE38" s="10">
        <f t="shared" si="2"/>
        <v>0</v>
      </c>
      <c r="AF38" s="10">
        <f t="shared" si="3"/>
        <v>0</v>
      </c>
      <c r="AG38" s="10">
        <f t="shared" si="4"/>
        <v>0</v>
      </c>
      <c r="AH38" s="10">
        <f t="shared" si="5"/>
        <v>0</v>
      </c>
    </row>
    <row r="39" spans="1:34" ht="15.75" customHeight="1" thickBot="1">
      <c r="A39" s="2">
        <v>29</v>
      </c>
      <c r="B39" s="14"/>
      <c r="C39" s="14"/>
      <c r="D39" s="14"/>
      <c r="E39" s="14"/>
      <c r="F39" s="14"/>
      <c r="G39" s="14"/>
      <c r="H39" s="14"/>
      <c r="I39" s="14"/>
      <c r="J39" s="14"/>
      <c r="K39" s="64"/>
      <c r="L39" s="77"/>
      <c r="M39" s="15"/>
      <c r="N39" s="15"/>
      <c r="O39" s="36"/>
      <c r="P39" s="58"/>
      <c r="Q39" s="23"/>
      <c r="R39" s="22"/>
      <c r="S39" s="89"/>
      <c r="T39" s="97"/>
      <c r="U39" s="22"/>
      <c r="V39" s="28"/>
      <c r="W39" s="28"/>
      <c r="Z39" s="20"/>
      <c r="AA39" s="7"/>
      <c r="AB39" s="44" t="s">
        <v>74</v>
      </c>
      <c r="AC39" s="10">
        <f t="shared" si="0"/>
        <v>0</v>
      </c>
      <c r="AD39" s="10">
        <f t="shared" si="1"/>
        <v>0</v>
      </c>
      <c r="AE39" s="10">
        <f t="shared" si="2"/>
        <v>0</v>
      </c>
      <c r="AF39" s="10">
        <f t="shared" si="3"/>
        <v>0</v>
      </c>
      <c r="AG39" s="10">
        <f t="shared" si="4"/>
        <v>0</v>
      </c>
      <c r="AH39" s="10">
        <f t="shared" si="5"/>
        <v>0</v>
      </c>
    </row>
    <row r="40" spans="1:34" ht="15.75" customHeight="1" thickBot="1">
      <c r="A40" s="2">
        <v>30</v>
      </c>
      <c r="B40" s="14"/>
      <c r="C40" s="14"/>
      <c r="D40" s="14"/>
      <c r="E40" s="14"/>
      <c r="F40" s="14"/>
      <c r="G40" s="14"/>
      <c r="H40" s="14"/>
      <c r="I40" s="14"/>
      <c r="J40" s="14"/>
      <c r="K40" s="64"/>
      <c r="L40" s="77"/>
      <c r="M40" s="15"/>
      <c r="N40" s="15"/>
      <c r="O40" s="36"/>
      <c r="P40" s="58"/>
      <c r="Q40" s="23"/>
      <c r="R40" s="22"/>
      <c r="S40" s="89"/>
      <c r="T40" s="97"/>
      <c r="U40" s="22"/>
      <c r="V40" s="28"/>
      <c r="W40" s="28"/>
      <c r="Z40" s="20" t="s">
        <v>75</v>
      </c>
      <c r="AA40" s="7">
        <v>501</v>
      </c>
      <c r="AB40" s="45" t="s">
        <v>74</v>
      </c>
      <c r="AC40" s="10">
        <f t="shared" si="0"/>
        <v>0</v>
      </c>
      <c r="AD40" s="10">
        <f t="shared" si="1"/>
        <v>0</v>
      </c>
      <c r="AE40" s="10">
        <f t="shared" si="2"/>
        <v>0</v>
      </c>
      <c r="AF40" s="10">
        <f t="shared" si="3"/>
        <v>0</v>
      </c>
      <c r="AG40" s="10">
        <f t="shared" si="4"/>
        <v>0</v>
      </c>
      <c r="AH40" s="10">
        <f t="shared" si="5"/>
        <v>0</v>
      </c>
    </row>
    <row r="41" spans="1:34" ht="15.75" customHeight="1" thickBot="1">
      <c r="A41" s="2">
        <v>31</v>
      </c>
      <c r="B41" s="14"/>
      <c r="C41" s="14"/>
      <c r="D41" s="14"/>
      <c r="E41" s="14"/>
      <c r="F41" s="14"/>
      <c r="G41" s="14"/>
      <c r="H41" s="14"/>
      <c r="I41" s="14"/>
      <c r="J41" s="14"/>
      <c r="K41" s="64"/>
      <c r="L41" s="77"/>
      <c r="M41" s="15"/>
      <c r="N41" s="15"/>
      <c r="O41" s="36"/>
      <c r="P41" s="58"/>
      <c r="Q41" s="23"/>
      <c r="R41" s="22"/>
      <c r="S41" s="89"/>
      <c r="T41" s="97"/>
      <c r="U41" s="22"/>
      <c r="V41" s="28"/>
      <c r="W41" s="28"/>
      <c r="Z41" s="20"/>
      <c r="AA41" s="7"/>
      <c r="AB41" s="43" t="s">
        <v>77</v>
      </c>
      <c r="AC41" s="10">
        <f t="shared" si="0"/>
        <v>0</v>
      </c>
      <c r="AD41" s="10">
        <f t="shared" si="1"/>
        <v>0</v>
      </c>
      <c r="AE41" s="10">
        <f t="shared" si="2"/>
        <v>0</v>
      </c>
      <c r="AF41" s="10">
        <f t="shared" si="3"/>
        <v>0</v>
      </c>
      <c r="AG41" s="10">
        <f t="shared" si="4"/>
        <v>0</v>
      </c>
      <c r="AH41" s="10">
        <f t="shared" si="5"/>
        <v>0</v>
      </c>
    </row>
    <row r="42" spans="1:34" ht="15.75" customHeight="1" thickBot="1">
      <c r="A42" s="2">
        <v>32</v>
      </c>
      <c r="B42" s="14"/>
      <c r="C42" s="14"/>
      <c r="D42" s="14"/>
      <c r="E42" s="14"/>
      <c r="F42" s="14"/>
      <c r="G42" s="14"/>
      <c r="H42" s="14"/>
      <c r="I42" s="14"/>
      <c r="J42" s="14"/>
      <c r="K42" s="64"/>
      <c r="L42" s="77"/>
      <c r="M42" s="15"/>
      <c r="N42" s="15"/>
      <c r="O42" s="36"/>
      <c r="P42" s="58"/>
      <c r="Q42" s="23"/>
      <c r="R42" s="22"/>
      <c r="S42" s="89"/>
      <c r="T42" s="97"/>
      <c r="U42" s="22"/>
      <c r="V42" s="28"/>
      <c r="W42" s="28"/>
      <c r="Z42" s="17" t="s">
        <v>78</v>
      </c>
      <c r="AA42" s="4">
        <v>503</v>
      </c>
      <c r="AB42" s="44" t="s">
        <v>79</v>
      </c>
      <c r="AC42" s="10">
        <f t="shared" si="0"/>
        <v>0</v>
      </c>
      <c r="AD42" s="10">
        <f t="shared" si="1"/>
        <v>0</v>
      </c>
      <c r="AE42" s="10">
        <f t="shared" si="2"/>
        <v>0</v>
      </c>
      <c r="AF42" s="10">
        <f t="shared" si="3"/>
        <v>0</v>
      </c>
      <c r="AG42" s="10">
        <f t="shared" si="4"/>
        <v>0</v>
      </c>
      <c r="AH42" s="10">
        <f t="shared" si="5"/>
        <v>0</v>
      </c>
    </row>
    <row r="43" spans="1:34" ht="15.75" customHeight="1" thickBot="1">
      <c r="A43" s="2">
        <v>33</v>
      </c>
      <c r="B43" s="14"/>
      <c r="C43" s="14"/>
      <c r="D43" s="14"/>
      <c r="E43" s="14"/>
      <c r="F43" s="14"/>
      <c r="G43" s="14"/>
      <c r="H43" s="14"/>
      <c r="I43" s="14"/>
      <c r="J43" s="14"/>
      <c r="K43" s="64"/>
      <c r="L43" s="77"/>
      <c r="M43" s="15"/>
      <c r="N43" s="15"/>
      <c r="O43" s="36"/>
      <c r="P43" s="58"/>
      <c r="Q43" s="23"/>
      <c r="R43" s="22"/>
      <c r="S43" s="89"/>
      <c r="T43" s="97"/>
      <c r="U43" s="22"/>
      <c r="V43" s="28"/>
      <c r="W43" s="28"/>
      <c r="Z43" s="17"/>
      <c r="AA43" s="4"/>
      <c r="AB43" s="44" t="s">
        <v>81</v>
      </c>
      <c r="AC43" s="10">
        <f t="shared" ref="AC43:AC74" si="6">IF($B43=1,COUNT($H43:$J43),0)-AD43</f>
        <v>0</v>
      </c>
      <c r="AD43" s="10">
        <f t="shared" ref="AD43:AD74" si="7">IF($B43=1,COUNTIF($H43:$J43,901),0)</f>
        <v>0</v>
      </c>
      <c r="AE43" s="10">
        <f t="shared" ref="AE43:AE74" si="8">IF($B43=2,COUNT($H43:$J43),0)-AF43</f>
        <v>0</v>
      </c>
      <c r="AF43" s="10">
        <f t="shared" ref="AF43:AF74" si="9">IF($B43=2,COUNTIF($H43:$J43,901),0)</f>
        <v>0</v>
      </c>
      <c r="AG43" s="10">
        <f t="shared" ref="AG43:AG74" si="10">IF($B43=1,IF($K43="",0,IF(VALUE(RIGHTB($K43,1))=1,1,0)),0)</f>
        <v>0</v>
      </c>
      <c r="AH43" s="10">
        <f t="shared" ref="AH43:AH74" si="11">IF($B43=2,IF($K43="",0,IF(VALUE(RIGHTB($K43,1))=1,1,0)),0)</f>
        <v>0</v>
      </c>
    </row>
    <row r="44" spans="1:34" ht="15.75" customHeight="1" thickBot="1">
      <c r="A44" s="2">
        <v>34</v>
      </c>
      <c r="B44" s="14"/>
      <c r="C44" s="14"/>
      <c r="D44" s="14"/>
      <c r="E44" s="14"/>
      <c r="F44" s="14"/>
      <c r="G44" s="14"/>
      <c r="H44" s="14"/>
      <c r="I44" s="14"/>
      <c r="J44" s="14"/>
      <c r="K44" s="64"/>
      <c r="L44" s="77"/>
      <c r="M44" s="15"/>
      <c r="N44" s="15"/>
      <c r="O44" s="36"/>
      <c r="P44" s="58"/>
      <c r="Q44" s="23"/>
      <c r="R44" s="22"/>
      <c r="S44" s="89"/>
      <c r="T44" s="97"/>
      <c r="U44" s="22"/>
      <c r="V44" s="28"/>
      <c r="W44" s="28"/>
      <c r="Z44" s="17" t="s">
        <v>82</v>
      </c>
      <c r="AA44" s="4">
        <v>627</v>
      </c>
      <c r="AB44" s="44" t="s">
        <v>83</v>
      </c>
      <c r="AC44" s="10">
        <f t="shared" si="6"/>
        <v>0</v>
      </c>
      <c r="AD44" s="10">
        <f t="shared" si="7"/>
        <v>0</v>
      </c>
      <c r="AE44" s="10">
        <f t="shared" si="8"/>
        <v>0</v>
      </c>
      <c r="AF44" s="10">
        <f t="shared" si="9"/>
        <v>0</v>
      </c>
      <c r="AG44" s="10">
        <f t="shared" si="10"/>
        <v>0</v>
      </c>
      <c r="AH44" s="10">
        <f t="shared" si="11"/>
        <v>0</v>
      </c>
    </row>
    <row r="45" spans="1:34" ht="15.75" customHeight="1" thickBot="1">
      <c r="A45" s="2">
        <v>35</v>
      </c>
      <c r="B45" s="14"/>
      <c r="C45" s="14"/>
      <c r="D45" s="14"/>
      <c r="E45" s="14"/>
      <c r="F45" s="14"/>
      <c r="G45" s="14"/>
      <c r="H45" s="14"/>
      <c r="I45" s="14"/>
      <c r="J45" s="14"/>
      <c r="K45" s="64"/>
      <c r="L45" s="77"/>
      <c r="M45" s="15"/>
      <c r="N45" s="15"/>
      <c r="O45" s="36"/>
      <c r="P45" s="58"/>
      <c r="Q45" s="23"/>
      <c r="R45" s="22"/>
      <c r="S45" s="89"/>
      <c r="T45" s="97"/>
      <c r="U45" s="22"/>
      <c r="V45" s="28"/>
      <c r="W45" s="28"/>
      <c r="Z45" s="17" t="s">
        <v>84</v>
      </c>
      <c r="AA45" s="4">
        <v>650</v>
      </c>
      <c r="AB45" s="44" t="s">
        <v>85</v>
      </c>
      <c r="AC45" s="10">
        <f t="shared" si="6"/>
        <v>0</v>
      </c>
      <c r="AD45" s="10">
        <f t="shared" si="7"/>
        <v>0</v>
      </c>
      <c r="AE45" s="10">
        <f t="shared" si="8"/>
        <v>0</v>
      </c>
      <c r="AF45" s="10">
        <f t="shared" si="9"/>
        <v>0</v>
      </c>
      <c r="AG45" s="10">
        <f t="shared" si="10"/>
        <v>0</v>
      </c>
      <c r="AH45" s="10">
        <f t="shared" si="11"/>
        <v>0</v>
      </c>
    </row>
    <row r="46" spans="1:34" ht="15.75" customHeight="1" thickBot="1">
      <c r="A46" s="2">
        <v>36</v>
      </c>
      <c r="B46" s="14"/>
      <c r="C46" s="14"/>
      <c r="D46" s="14"/>
      <c r="E46" s="14"/>
      <c r="F46" s="14"/>
      <c r="G46" s="14"/>
      <c r="H46" s="14"/>
      <c r="I46" s="14"/>
      <c r="J46" s="14"/>
      <c r="K46" s="64"/>
      <c r="L46" s="77"/>
      <c r="M46" s="15"/>
      <c r="N46" s="15"/>
      <c r="O46" s="36"/>
      <c r="P46" s="58"/>
      <c r="Q46" s="23"/>
      <c r="R46" s="22"/>
      <c r="S46" s="89"/>
      <c r="T46" s="97"/>
      <c r="U46" s="22"/>
      <c r="V46" s="28"/>
      <c r="W46" s="28"/>
      <c r="Z46" s="17"/>
      <c r="AA46" s="4"/>
      <c r="AB46" s="44" t="s">
        <v>87</v>
      </c>
      <c r="AC46" s="10">
        <f t="shared" si="6"/>
        <v>0</v>
      </c>
      <c r="AD46" s="10">
        <f t="shared" si="7"/>
        <v>0</v>
      </c>
      <c r="AE46" s="10">
        <f t="shared" si="8"/>
        <v>0</v>
      </c>
      <c r="AF46" s="10">
        <f t="shared" si="9"/>
        <v>0</v>
      </c>
      <c r="AG46" s="10">
        <f t="shared" si="10"/>
        <v>0</v>
      </c>
      <c r="AH46" s="10">
        <f t="shared" si="11"/>
        <v>0</v>
      </c>
    </row>
    <row r="47" spans="1:34" ht="15.75" customHeight="1" thickBot="1">
      <c r="A47" s="2">
        <v>37</v>
      </c>
      <c r="B47" s="14"/>
      <c r="C47" s="14"/>
      <c r="D47" s="14"/>
      <c r="E47" s="14"/>
      <c r="F47" s="14"/>
      <c r="G47" s="14"/>
      <c r="H47" s="14"/>
      <c r="I47" s="14"/>
      <c r="J47" s="14"/>
      <c r="K47" s="64"/>
      <c r="L47" s="77"/>
      <c r="M47" s="15"/>
      <c r="N47" s="15"/>
      <c r="O47" s="36"/>
      <c r="P47" s="58"/>
      <c r="Q47" s="23"/>
      <c r="R47" s="22"/>
      <c r="S47" s="89"/>
      <c r="T47" s="97"/>
      <c r="U47" s="22"/>
      <c r="V47" s="28"/>
      <c r="W47" s="28"/>
      <c r="Z47" s="17"/>
      <c r="AA47" s="4"/>
      <c r="AB47" s="45" t="s">
        <v>87</v>
      </c>
      <c r="AC47" s="10">
        <f t="shared" si="6"/>
        <v>0</v>
      </c>
      <c r="AD47" s="10">
        <f t="shared" si="7"/>
        <v>0</v>
      </c>
      <c r="AE47" s="10">
        <f t="shared" si="8"/>
        <v>0</v>
      </c>
      <c r="AF47" s="10">
        <f t="shared" si="9"/>
        <v>0</v>
      </c>
      <c r="AG47" s="10">
        <f t="shared" si="10"/>
        <v>0</v>
      </c>
      <c r="AH47" s="10">
        <f t="shared" si="11"/>
        <v>0</v>
      </c>
    </row>
    <row r="48" spans="1:34" ht="15.75" customHeight="1">
      <c r="A48" s="2">
        <v>38</v>
      </c>
      <c r="B48" s="14"/>
      <c r="C48" s="14"/>
      <c r="D48" s="14"/>
      <c r="E48" s="14"/>
      <c r="F48" s="14"/>
      <c r="G48" s="14"/>
      <c r="H48" s="14"/>
      <c r="I48" s="14"/>
      <c r="J48" s="14"/>
      <c r="K48" s="64"/>
      <c r="L48" s="77"/>
      <c r="M48" s="15"/>
      <c r="N48" s="15"/>
      <c r="O48" s="36"/>
      <c r="P48" s="58"/>
      <c r="Q48" s="23"/>
      <c r="R48" s="22"/>
      <c r="S48" s="89"/>
      <c r="T48" s="97"/>
      <c r="U48" s="22"/>
      <c r="V48" s="28"/>
      <c r="W48" s="28"/>
      <c r="AB48" s="43" t="s">
        <v>89</v>
      </c>
      <c r="AC48" s="10">
        <f t="shared" si="6"/>
        <v>0</v>
      </c>
      <c r="AD48" s="10">
        <f t="shared" si="7"/>
        <v>0</v>
      </c>
      <c r="AE48" s="10">
        <f t="shared" si="8"/>
        <v>0</v>
      </c>
      <c r="AF48" s="10">
        <f t="shared" si="9"/>
        <v>0</v>
      </c>
      <c r="AG48" s="10">
        <f t="shared" si="10"/>
        <v>0</v>
      </c>
      <c r="AH48" s="10">
        <f t="shared" si="11"/>
        <v>0</v>
      </c>
    </row>
    <row r="49" spans="1:34" ht="15.75" customHeight="1">
      <c r="A49" s="2">
        <v>39</v>
      </c>
      <c r="B49" s="14"/>
      <c r="C49" s="14"/>
      <c r="D49" s="14"/>
      <c r="E49" s="14"/>
      <c r="F49" s="14"/>
      <c r="G49" s="14"/>
      <c r="H49" s="14"/>
      <c r="I49" s="14"/>
      <c r="J49" s="14"/>
      <c r="K49" s="64"/>
      <c r="L49" s="77"/>
      <c r="M49" s="15"/>
      <c r="N49" s="15"/>
      <c r="O49" s="36"/>
      <c r="P49" s="58"/>
      <c r="Q49" s="23"/>
      <c r="R49" s="22"/>
      <c r="S49" s="89"/>
      <c r="T49" s="97"/>
      <c r="U49" s="22"/>
      <c r="V49" s="28"/>
      <c r="W49" s="28"/>
      <c r="AB49" s="44" t="s">
        <v>90</v>
      </c>
      <c r="AC49" s="10">
        <f t="shared" si="6"/>
        <v>0</v>
      </c>
      <c r="AD49" s="10">
        <f t="shared" si="7"/>
        <v>0</v>
      </c>
      <c r="AE49" s="10">
        <f t="shared" si="8"/>
        <v>0</v>
      </c>
      <c r="AF49" s="10">
        <f t="shared" si="9"/>
        <v>0</v>
      </c>
      <c r="AG49" s="10">
        <f t="shared" si="10"/>
        <v>0</v>
      </c>
      <c r="AH49" s="10">
        <f t="shared" si="11"/>
        <v>0</v>
      </c>
    </row>
    <row r="50" spans="1:34" ht="15.75" customHeight="1">
      <c r="A50" s="2">
        <v>40</v>
      </c>
      <c r="B50" s="14"/>
      <c r="C50" s="14"/>
      <c r="D50" s="14"/>
      <c r="E50" s="14"/>
      <c r="F50" s="14"/>
      <c r="G50" s="14"/>
      <c r="H50" s="14"/>
      <c r="I50" s="14"/>
      <c r="J50" s="14"/>
      <c r="K50" s="64"/>
      <c r="L50" s="77"/>
      <c r="M50" s="15"/>
      <c r="N50" s="15"/>
      <c r="O50" s="36"/>
      <c r="P50" s="59"/>
      <c r="Q50" s="25"/>
      <c r="R50" s="24"/>
      <c r="S50" s="89"/>
      <c r="T50" s="97"/>
      <c r="U50" s="22"/>
      <c r="V50" s="28"/>
      <c r="W50" s="28"/>
      <c r="AB50" s="44" t="s">
        <v>91</v>
      </c>
      <c r="AC50" s="10">
        <f t="shared" si="6"/>
        <v>0</v>
      </c>
      <c r="AD50" s="10">
        <f t="shared" si="7"/>
        <v>0</v>
      </c>
      <c r="AE50" s="10">
        <f t="shared" si="8"/>
        <v>0</v>
      </c>
      <c r="AF50" s="10">
        <f t="shared" si="9"/>
        <v>0</v>
      </c>
      <c r="AG50" s="10">
        <f t="shared" si="10"/>
        <v>0</v>
      </c>
      <c r="AH50" s="10">
        <f t="shared" si="11"/>
        <v>0</v>
      </c>
    </row>
    <row r="51" spans="1:34" ht="15.75" customHeight="1">
      <c r="A51" s="2">
        <v>41</v>
      </c>
      <c r="B51" s="14"/>
      <c r="C51" s="14"/>
      <c r="D51" s="14"/>
      <c r="E51" s="14"/>
      <c r="F51" s="14"/>
      <c r="G51" s="14"/>
      <c r="H51" s="14"/>
      <c r="I51" s="14"/>
      <c r="J51" s="14"/>
      <c r="K51" s="64"/>
      <c r="L51" s="77"/>
      <c r="M51" s="15"/>
      <c r="N51" s="15"/>
      <c r="O51" s="36"/>
      <c r="P51" s="58"/>
      <c r="Q51" s="23"/>
      <c r="R51" s="22"/>
      <c r="S51" s="89"/>
      <c r="T51" s="97"/>
      <c r="U51" s="22"/>
      <c r="V51" s="28"/>
      <c r="W51" s="28"/>
      <c r="AB51" s="44" t="s">
        <v>92</v>
      </c>
      <c r="AC51" s="10">
        <f t="shared" si="6"/>
        <v>0</v>
      </c>
      <c r="AD51" s="10">
        <f t="shared" si="7"/>
        <v>0</v>
      </c>
      <c r="AE51" s="10">
        <f t="shared" si="8"/>
        <v>0</v>
      </c>
      <c r="AF51" s="10">
        <f t="shared" si="9"/>
        <v>0</v>
      </c>
      <c r="AG51" s="10">
        <f t="shared" si="10"/>
        <v>0</v>
      </c>
      <c r="AH51" s="10">
        <f t="shared" si="11"/>
        <v>0</v>
      </c>
    </row>
    <row r="52" spans="1:34" ht="15.75" customHeight="1">
      <c r="A52" s="2">
        <v>42</v>
      </c>
      <c r="B52" s="14"/>
      <c r="C52" s="14"/>
      <c r="D52" s="14"/>
      <c r="E52" s="14"/>
      <c r="F52" s="14"/>
      <c r="G52" s="14"/>
      <c r="H52" s="14"/>
      <c r="I52" s="14"/>
      <c r="J52" s="14"/>
      <c r="K52" s="64"/>
      <c r="L52" s="77"/>
      <c r="M52" s="15"/>
      <c r="N52" s="15"/>
      <c r="O52" s="36"/>
      <c r="P52" s="58"/>
      <c r="Q52" s="23"/>
      <c r="R52" s="22"/>
      <c r="S52" s="89"/>
      <c r="T52" s="97"/>
      <c r="U52" s="22"/>
      <c r="V52" s="28"/>
      <c r="W52" s="28"/>
      <c r="AB52" s="44" t="s">
        <v>93</v>
      </c>
      <c r="AC52" s="10">
        <f t="shared" si="6"/>
        <v>0</v>
      </c>
      <c r="AD52" s="10">
        <f t="shared" si="7"/>
        <v>0</v>
      </c>
      <c r="AE52" s="10">
        <f t="shared" si="8"/>
        <v>0</v>
      </c>
      <c r="AF52" s="10">
        <f t="shared" si="9"/>
        <v>0</v>
      </c>
      <c r="AG52" s="10">
        <f t="shared" si="10"/>
        <v>0</v>
      </c>
      <c r="AH52" s="10">
        <f t="shared" si="11"/>
        <v>0</v>
      </c>
    </row>
    <row r="53" spans="1:34" ht="15.75" customHeight="1">
      <c r="A53" s="2">
        <v>43</v>
      </c>
      <c r="B53" s="14"/>
      <c r="C53" s="14"/>
      <c r="D53" s="14"/>
      <c r="E53" s="14"/>
      <c r="F53" s="14"/>
      <c r="G53" s="14"/>
      <c r="H53" s="14"/>
      <c r="I53" s="14"/>
      <c r="J53" s="14"/>
      <c r="K53" s="64"/>
      <c r="L53" s="77"/>
      <c r="M53" s="15"/>
      <c r="N53" s="15"/>
      <c r="O53" s="36"/>
      <c r="P53" s="58"/>
      <c r="Q53" s="23"/>
      <c r="R53" s="22"/>
      <c r="S53" s="89"/>
      <c r="T53" s="97"/>
      <c r="U53" s="22"/>
      <c r="V53" s="28"/>
      <c r="W53" s="28"/>
      <c r="AB53" s="44" t="s">
        <v>94</v>
      </c>
      <c r="AC53" s="10">
        <f t="shared" si="6"/>
        <v>0</v>
      </c>
      <c r="AD53" s="10">
        <f t="shared" si="7"/>
        <v>0</v>
      </c>
      <c r="AE53" s="10">
        <f t="shared" si="8"/>
        <v>0</v>
      </c>
      <c r="AF53" s="10">
        <f t="shared" si="9"/>
        <v>0</v>
      </c>
      <c r="AG53" s="10">
        <f t="shared" si="10"/>
        <v>0</v>
      </c>
      <c r="AH53" s="10">
        <f t="shared" si="11"/>
        <v>0</v>
      </c>
    </row>
    <row r="54" spans="1:34" ht="15.75" customHeight="1" thickBot="1">
      <c r="A54" s="2">
        <v>44</v>
      </c>
      <c r="B54" s="14"/>
      <c r="C54" s="14"/>
      <c r="D54" s="14"/>
      <c r="E54" s="14"/>
      <c r="F54" s="14"/>
      <c r="G54" s="14"/>
      <c r="H54" s="14"/>
      <c r="I54" s="14"/>
      <c r="J54" s="14"/>
      <c r="K54" s="64"/>
      <c r="L54" s="77"/>
      <c r="M54" s="15"/>
      <c r="N54" s="15"/>
      <c r="O54" s="36"/>
      <c r="P54" s="58"/>
      <c r="Q54" s="23"/>
      <c r="R54" s="22"/>
      <c r="S54" s="89"/>
      <c r="T54" s="97"/>
      <c r="U54" s="22"/>
      <c r="V54" s="28"/>
      <c r="W54" s="28"/>
      <c r="Z54" s="44"/>
      <c r="AA54" s="47"/>
      <c r="AB54" s="45" t="s">
        <v>94</v>
      </c>
      <c r="AC54" s="10">
        <f t="shared" si="6"/>
        <v>0</v>
      </c>
      <c r="AD54" s="10">
        <f t="shared" si="7"/>
        <v>0</v>
      </c>
      <c r="AE54" s="10">
        <f t="shared" si="8"/>
        <v>0</v>
      </c>
      <c r="AF54" s="10">
        <f t="shared" si="9"/>
        <v>0</v>
      </c>
      <c r="AG54" s="10">
        <f t="shared" si="10"/>
        <v>0</v>
      </c>
      <c r="AH54" s="10">
        <f t="shared" si="11"/>
        <v>0</v>
      </c>
    </row>
    <row r="55" spans="1:34" ht="15.75" customHeight="1">
      <c r="A55" s="2">
        <v>45</v>
      </c>
      <c r="B55" s="14"/>
      <c r="C55" s="14"/>
      <c r="D55" s="14"/>
      <c r="E55" s="14"/>
      <c r="F55" s="14"/>
      <c r="G55" s="14"/>
      <c r="H55" s="14"/>
      <c r="I55" s="14"/>
      <c r="J55" s="14"/>
      <c r="K55" s="64"/>
      <c r="L55" s="77"/>
      <c r="M55" s="15"/>
      <c r="N55" s="15"/>
      <c r="O55" s="36"/>
      <c r="P55" s="58"/>
      <c r="Q55" s="23"/>
      <c r="R55" s="22"/>
      <c r="S55" s="89"/>
      <c r="T55" s="97"/>
      <c r="U55" s="22"/>
      <c r="V55" s="28"/>
      <c r="W55" s="28"/>
      <c r="AB55" s="43" t="s">
        <v>38</v>
      </c>
      <c r="AC55" s="10">
        <f t="shared" si="6"/>
        <v>0</v>
      </c>
      <c r="AD55" s="10">
        <f t="shared" si="7"/>
        <v>0</v>
      </c>
      <c r="AE55" s="10">
        <f t="shared" si="8"/>
        <v>0</v>
      </c>
      <c r="AF55" s="10">
        <f t="shared" si="9"/>
        <v>0</v>
      </c>
      <c r="AG55" s="10">
        <f t="shared" si="10"/>
        <v>0</v>
      </c>
      <c r="AH55" s="10">
        <f t="shared" si="11"/>
        <v>0</v>
      </c>
    </row>
    <row r="56" spans="1:34" ht="15.75" customHeight="1">
      <c r="A56" s="2">
        <v>46</v>
      </c>
      <c r="B56" s="14"/>
      <c r="C56" s="14"/>
      <c r="D56" s="14"/>
      <c r="E56" s="14"/>
      <c r="F56" s="14"/>
      <c r="G56" s="14"/>
      <c r="H56" s="14"/>
      <c r="I56" s="14"/>
      <c r="J56" s="14"/>
      <c r="K56" s="64"/>
      <c r="L56" s="77"/>
      <c r="M56" s="15"/>
      <c r="N56" s="15"/>
      <c r="O56" s="36"/>
      <c r="P56" s="58"/>
      <c r="Q56" s="23"/>
      <c r="R56" s="22"/>
      <c r="S56" s="89"/>
      <c r="T56" s="97"/>
      <c r="U56" s="22"/>
      <c r="V56" s="28"/>
      <c r="W56" s="28"/>
      <c r="Z56" s="44"/>
      <c r="AA56" s="47"/>
      <c r="AB56" s="44" t="s">
        <v>40</v>
      </c>
      <c r="AC56" s="10">
        <f t="shared" si="6"/>
        <v>0</v>
      </c>
      <c r="AD56" s="10">
        <f t="shared" si="7"/>
        <v>0</v>
      </c>
      <c r="AE56" s="10">
        <f t="shared" si="8"/>
        <v>0</v>
      </c>
      <c r="AF56" s="10">
        <f t="shared" si="9"/>
        <v>0</v>
      </c>
      <c r="AG56" s="10">
        <f t="shared" si="10"/>
        <v>0</v>
      </c>
      <c r="AH56" s="10">
        <f t="shared" si="11"/>
        <v>0</v>
      </c>
    </row>
    <row r="57" spans="1:34" ht="15.75" customHeight="1">
      <c r="A57" s="2">
        <v>47</v>
      </c>
      <c r="B57" s="14"/>
      <c r="C57" s="14"/>
      <c r="D57" s="14"/>
      <c r="E57" s="14"/>
      <c r="F57" s="14"/>
      <c r="G57" s="14"/>
      <c r="H57" s="14"/>
      <c r="I57" s="14"/>
      <c r="J57" s="14"/>
      <c r="K57" s="64"/>
      <c r="L57" s="77"/>
      <c r="M57" s="15"/>
      <c r="N57" s="15"/>
      <c r="O57" s="36"/>
      <c r="P57" s="58"/>
      <c r="Q57" s="23"/>
      <c r="R57" s="22"/>
      <c r="S57" s="89"/>
      <c r="T57" s="97"/>
      <c r="U57" s="22"/>
      <c r="V57" s="28"/>
      <c r="W57" s="28"/>
      <c r="Z57" s="44"/>
      <c r="AA57" s="47"/>
      <c r="AB57" s="44" t="s">
        <v>42</v>
      </c>
      <c r="AC57" s="10">
        <f t="shared" si="6"/>
        <v>0</v>
      </c>
      <c r="AD57" s="10">
        <f t="shared" si="7"/>
        <v>0</v>
      </c>
      <c r="AE57" s="10">
        <f t="shared" si="8"/>
        <v>0</v>
      </c>
      <c r="AF57" s="10">
        <f t="shared" si="9"/>
        <v>0</v>
      </c>
      <c r="AG57" s="10">
        <f t="shared" si="10"/>
        <v>0</v>
      </c>
      <c r="AH57" s="10">
        <f t="shared" si="11"/>
        <v>0</v>
      </c>
    </row>
    <row r="58" spans="1:34" ht="15.75" customHeight="1">
      <c r="A58" s="2">
        <v>48</v>
      </c>
      <c r="B58" s="14"/>
      <c r="C58" s="14"/>
      <c r="D58" s="14"/>
      <c r="E58" s="14"/>
      <c r="F58" s="14"/>
      <c r="G58" s="14"/>
      <c r="H58" s="14"/>
      <c r="I58" s="14"/>
      <c r="J58" s="14"/>
      <c r="K58" s="64"/>
      <c r="L58" s="77"/>
      <c r="M58" s="15"/>
      <c r="N58" s="15"/>
      <c r="O58" s="36"/>
      <c r="P58" s="58"/>
      <c r="Q58" s="23"/>
      <c r="R58" s="22"/>
      <c r="S58" s="89"/>
      <c r="T58" s="97"/>
      <c r="U58" s="83"/>
      <c r="V58" s="28"/>
      <c r="W58" s="28"/>
      <c r="AB58" s="44" t="s">
        <v>44</v>
      </c>
      <c r="AC58" s="10">
        <f t="shared" si="6"/>
        <v>0</v>
      </c>
      <c r="AD58" s="10">
        <f t="shared" si="7"/>
        <v>0</v>
      </c>
      <c r="AE58" s="10">
        <f t="shared" si="8"/>
        <v>0</v>
      </c>
      <c r="AF58" s="10">
        <f t="shared" si="9"/>
        <v>0</v>
      </c>
      <c r="AG58" s="10">
        <f t="shared" si="10"/>
        <v>0</v>
      </c>
      <c r="AH58" s="10">
        <f t="shared" si="11"/>
        <v>0</v>
      </c>
    </row>
    <row r="59" spans="1:34" ht="15.75" customHeight="1">
      <c r="A59" s="2">
        <v>49</v>
      </c>
      <c r="B59" s="14"/>
      <c r="C59" s="14"/>
      <c r="D59" s="14"/>
      <c r="E59" s="14"/>
      <c r="F59" s="14"/>
      <c r="G59" s="14"/>
      <c r="H59" s="14"/>
      <c r="I59" s="14"/>
      <c r="J59" s="14"/>
      <c r="K59" s="64"/>
      <c r="L59" s="77"/>
      <c r="M59" s="14"/>
      <c r="N59" s="14"/>
      <c r="O59" s="37"/>
      <c r="P59" s="58"/>
      <c r="Q59" s="23"/>
      <c r="R59" s="22"/>
      <c r="S59" s="89"/>
      <c r="T59" s="97"/>
      <c r="U59" s="22"/>
      <c r="V59" s="28"/>
      <c r="W59" s="28"/>
      <c r="AB59" s="44" t="s">
        <v>46</v>
      </c>
      <c r="AC59" s="10">
        <f t="shared" si="6"/>
        <v>0</v>
      </c>
      <c r="AD59" s="10">
        <f t="shared" si="7"/>
        <v>0</v>
      </c>
      <c r="AE59" s="10">
        <f t="shared" si="8"/>
        <v>0</v>
      </c>
      <c r="AF59" s="10">
        <f t="shared" si="9"/>
        <v>0</v>
      </c>
      <c r="AG59" s="10">
        <f t="shared" si="10"/>
        <v>0</v>
      </c>
      <c r="AH59" s="10">
        <f t="shared" si="11"/>
        <v>0</v>
      </c>
    </row>
    <row r="60" spans="1:34" ht="15.75" customHeight="1">
      <c r="A60" s="2">
        <v>50</v>
      </c>
      <c r="B60" s="14"/>
      <c r="C60" s="14"/>
      <c r="D60" s="14"/>
      <c r="E60" s="14"/>
      <c r="F60" s="14"/>
      <c r="G60" s="14"/>
      <c r="H60" s="14"/>
      <c r="I60" s="14"/>
      <c r="J60" s="14"/>
      <c r="K60" s="64"/>
      <c r="L60" s="77"/>
      <c r="M60" s="14"/>
      <c r="N60" s="14"/>
      <c r="O60" s="37"/>
      <c r="P60" s="60"/>
      <c r="Q60" s="23"/>
      <c r="R60" s="22"/>
      <c r="S60" s="89"/>
      <c r="T60" s="97"/>
      <c r="U60" s="22"/>
      <c r="V60" s="28"/>
      <c r="W60" s="28"/>
      <c r="Z60" s="44"/>
      <c r="AA60" s="47"/>
      <c r="AB60" s="44" t="s">
        <v>48</v>
      </c>
      <c r="AC60" s="10">
        <f t="shared" si="6"/>
        <v>0</v>
      </c>
      <c r="AD60" s="10">
        <f t="shared" si="7"/>
        <v>0</v>
      </c>
      <c r="AE60" s="10">
        <f t="shared" si="8"/>
        <v>0</v>
      </c>
      <c r="AF60" s="10">
        <f t="shared" si="9"/>
        <v>0</v>
      </c>
      <c r="AG60" s="10">
        <f t="shared" si="10"/>
        <v>0</v>
      </c>
      <c r="AH60" s="10">
        <f t="shared" si="11"/>
        <v>0</v>
      </c>
    </row>
    <row r="61" spans="1:34" ht="15.75" customHeight="1" thickBot="1">
      <c r="A61" s="2">
        <v>51</v>
      </c>
      <c r="B61" s="14"/>
      <c r="C61" s="14"/>
      <c r="D61" s="14"/>
      <c r="E61" s="14"/>
      <c r="F61" s="14"/>
      <c r="G61" s="14"/>
      <c r="H61" s="14"/>
      <c r="I61" s="14"/>
      <c r="J61" s="14"/>
      <c r="K61" s="64"/>
      <c r="L61" s="77"/>
      <c r="M61" s="14"/>
      <c r="N61" s="14"/>
      <c r="O61" s="37"/>
      <c r="P61" s="58"/>
      <c r="Q61" s="25"/>
      <c r="R61" s="24"/>
      <c r="S61" s="89"/>
      <c r="T61" s="97"/>
      <c r="U61" s="22"/>
      <c r="V61" s="28"/>
      <c r="W61" s="28"/>
      <c r="Z61" s="44"/>
      <c r="AA61" s="47"/>
      <c r="AB61" s="45" t="s">
        <v>48</v>
      </c>
      <c r="AC61" s="10">
        <f t="shared" si="6"/>
        <v>0</v>
      </c>
      <c r="AD61" s="10">
        <f t="shared" si="7"/>
        <v>0</v>
      </c>
      <c r="AE61" s="10">
        <f t="shared" si="8"/>
        <v>0</v>
      </c>
      <c r="AF61" s="10">
        <f t="shared" si="9"/>
        <v>0</v>
      </c>
      <c r="AG61" s="10">
        <f t="shared" si="10"/>
        <v>0</v>
      </c>
      <c r="AH61" s="10">
        <f t="shared" si="11"/>
        <v>0</v>
      </c>
    </row>
    <row r="62" spans="1:34" ht="15.75" customHeight="1">
      <c r="A62" s="2">
        <v>52</v>
      </c>
      <c r="B62" s="14"/>
      <c r="C62" s="14"/>
      <c r="D62" s="14"/>
      <c r="E62" s="14"/>
      <c r="F62" s="14"/>
      <c r="G62" s="14"/>
      <c r="H62" s="14"/>
      <c r="I62" s="14"/>
      <c r="J62" s="14"/>
      <c r="K62" s="64"/>
      <c r="L62" s="77"/>
      <c r="M62" s="14"/>
      <c r="N62" s="14"/>
      <c r="O62" s="37"/>
      <c r="P62" s="58"/>
      <c r="Q62" s="23"/>
      <c r="R62" s="22"/>
      <c r="S62" s="89"/>
      <c r="T62" s="97"/>
      <c r="U62" s="22"/>
      <c r="V62" s="28"/>
      <c r="W62" s="28"/>
      <c r="Z62" s="44"/>
      <c r="AA62" s="47"/>
      <c r="AB62" s="43" t="s">
        <v>51</v>
      </c>
      <c r="AC62" s="10">
        <f t="shared" si="6"/>
        <v>0</v>
      </c>
      <c r="AD62" s="10">
        <f t="shared" si="7"/>
        <v>0</v>
      </c>
      <c r="AE62" s="10">
        <f t="shared" si="8"/>
        <v>0</v>
      </c>
      <c r="AF62" s="10">
        <f t="shared" si="9"/>
        <v>0</v>
      </c>
      <c r="AG62" s="10">
        <f t="shared" si="10"/>
        <v>0</v>
      </c>
      <c r="AH62" s="10">
        <f t="shared" si="11"/>
        <v>0</v>
      </c>
    </row>
    <row r="63" spans="1:34" ht="15.75" customHeight="1">
      <c r="A63" s="2">
        <v>53</v>
      </c>
      <c r="B63" s="14"/>
      <c r="C63" s="14"/>
      <c r="D63" s="14"/>
      <c r="E63" s="14"/>
      <c r="F63" s="14"/>
      <c r="G63" s="14"/>
      <c r="H63" s="14"/>
      <c r="I63" s="14"/>
      <c r="J63" s="14"/>
      <c r="K63" s="64"/>
      <c r="L63" s="77"/>
      <c r="M63" s="14"/>
      <c r="N63" s="14"/>
      <c r="O63" s="37"/>
      <c r="P63" s="58"/>
      <c r="Q63" s="23"/>
      <c r="R63" s="22"/>
      <c r="S63" s="89"/>
      <c r="T63" s="97"/>
      <c r="U63" s="22"/>
      <c r="V63" s="28"/>
      <c r="W63" s="28"/>
      <c r="Z63" s="44"/>
      <c r="AA63" s="47"/>
      <c r="AB63" s="44" t="s">
        <v>52</v>
      </c>
      <c r="AC63" s="10">
        <f t="shared" si="6"/>
        <v>0</v>
      </c>
      <c r="AD63" s="10">
        <f t="shared" si="7"/>
        <v>0</v>
      </c>
      <c r="AE63" s="10">
        <f t="shared" si="8"/>
        <v>0</v>
      </c>
      <c r="AF63" s="10">
        <f t="shared" si="9"/>
        <v>0</v>
      </c>
      <c r="AG63" s="10">
        <f t="shared" si="10"/>
        <v>0</v>
      </c>
      <c r="AH63" s="10">
        <f t="shared" si="11"/>
        <v>0</v>
      </c>
    </row>
    <row r="64" spans="1:34" ht="15.75" customHeight="1">
      <c r="A64" s="2">
        <v>54</v>
      </c>
      <c r="B64" s="14"/>
      <c r="C64" s="14"/>
      <c r="D64" s="14"/>
      <c r="E64" s="14"/>
      <c r="F64" s="14"/>
      <c r="G64" s="14"/>
      <c r="H64" s="14"/>
      <c r="I64" s="14"/>
      <c r="J64" s="14"/>
      <c r="K64" s="64"/>
      <c r="L64" s="77"/>
      <c r="M64" s="14"/>
      <c r="N64" s="14"/>
      <c r="O64" s="37"/>
      <c r="P64" s="58"/>
      <c r="Q64" s="23"/>
      <c r="R64" s="22"/>
      <c r="S64" s="89"/>
      <c r="T64" s="97"/>
      <c r="U64" s="22"/>
      <c r="V64" s="28"/>
      <c r="W64" s="28"/>
      <c r="Z64" s="44"/>
      <c r="AA64" s="47"/>
      <c r="AB64" s="44" t="s">
        <v>54</v>
      </c>
      <c r="AC64" s="10">
        <f t="shared" si="6"/>
        <v>0</v>
      </c>
      <c r="AD64" s="10">
        <f t="shared" si="7"/>
        <v>0</v>
      </c>
      <c r="AE64" s="10">
        <f t="shared" si="8"/>
        <v>0</v>
      </c>
      <c r="AF64" s="10">
        <f t="shared" si="9"/>
        <v>0</v>
      </c>
      <c r="AG64" s="10">
        <f t="shared" si="10"/>
        <v>0</v>
      </c>
      <c r="AH64" s="10">
        <f t="shared" si="11"/>
        <v>0</v>
      </c>
    </row>
    <row r="65" spans="1:34" ht="15.75" customHeight="1">
      <c r="A65" s="2">
        <v>55</v>
      </c>
      <c r="B65" s="14"/>
      <c r="C65" s="14"/>
      <c r="D65" s="14"/>
      <c r="E65" s="14"/>
      <c r="F65" s="14"/>
      <c r="G65" s="14"/>
      <c r="H65" s="14"/>
      <c r="I65" s="14"/>
      <c r="J65" s="14"/>
      <c r="K65" s="64"/>
      <c r="L65" s="77"/>
      <c r="M65" s="14"/>
      <c r="N65" s="14"/>
      <c r="O65" s="37"/>
      <c r="P65" s="58"/>
      <c r="Q65" s="23"/>
      <c r="R65" s="22"/>
      <c r="S65" s="89"/>
      <c r="T65" s="97"/>
      <c r="U65" s="22"/>
      <c r="V65" s="28"/>
      <c r="W65" s="28"/>
      <c r="Z65" s="44"/>
      <c r="AA65" s="47"/>
      <c r="AB65" s="44" t="s">
        <v>56</v>
      </c>
      <c r="AC65" s="10">
        <f t="shared" si="6"/>
        <v>0</v>
      </c>
      <c r="AD65" s="10">
        <f t="shared" si="7"/>
        <v>0</v>
      </c>
      <c r="AE65" s="10">
        <f t="shared" si="8"/>
        <v>0</v>
      </c>
      <c r="AF65" s="10">
        <f t="shared" si="9"/>
        <v>0</v>
      </c>
      <c r="AG65" s="10">
        <f t="shared" si="10"/>
        <v>0</v>
      </c>
      <c r="AH65" s="10">
        <f t="shared" si="11"/>
        <v>0</v>
      </c>
    </row>
    <row r="66" spans="1:34" ht="15.75" customHeight="1">
      <c r="A66" s="2">
        <v>56</v>
      </c>
      <c r="B66" s="14"/>
      <c r="C66" s="14"/>
      <c r="D66" s="14"/>
      <c r="E66" s="14"/>
      <c r="F66" s="14"/>
      <c r="G66" s="14"/>
      <c r="H66" s="14"/>
      <c r="I66" s="14"/>
      <c r="J66" s="14"/>
      <c r="K66" s="64"/>
      <c r="L66" s="77"/>
      <c r="M66" s="14"/>
      <c r="N66" s="14"/>
      <c r="O66" s="37"/>
      <c r="P66" s="58"/>
      <c r="Q66" s="23"/>
      <c r="R66" s="22"/>
      <c r="S66" s="89"/>
      <c r="T66" s="97"/>
      <c r="U66" s="22"/>
      <c r="V66" s="28"/>
      <c r="W66" s="28"/>
      <c r="Z66" s="44"/>
      <c r="AA66" s="47"/>
      <c r="AB66" s="44" t="s">
        <v>58</v>
      </c>
      <c r="AC66" s="10">
        <f t="shared" si="6"/>
        <v>0</v>
      </c>
      <c r="AD66" s="10">
        <f t="shared" si="7"/>
        <v>0</v>
      </c>
      <c r="AE66" s="10">
        <f t="shared" si="8"/>
        <v>0</v>
      </c>
      <c r="AF66" s="10">
        <f t="shared" si="9"/>
        <v>0</v>
      </c>
      <c r="AG66" s="10">
        <f t="shared" si="10"/>
        <v>0</v>
      </c>
      <c r="AH66" s="10">
        <f t="shared" si="11"/>
        <v>0</v>
      </c>
    </row>
    <row r="67" spans="1:34" ht="15.75" customHeight="1">
      <c r="A67" s="2">
        <v>57</v>
      </c>
      <c r="B67" s="14"/>
      <c r="C67" s="14"/>
      <c r="D67" s="14"/>
      <c r="E67" s="14"/>
      <c r="F67" s="14"/>
      <c r="G67" s="14"/>
      <c r="H67" s="14"/>
      <c r="I67" s="14"/>
      <c r="J67" s="14"/>
      <c r="K67" s="64"/>
      <c r="L67" s="77"/>
      <c r="M67" s="14"/>
      <c r="N67" s="14"/>
      <c r="O67" s="37"/>
      <c r="P67" s="58"/>
      <c r="Q67" s="23"/>
      <c r="R67" s="22"/>
      <c r="S67" s="89"/>
      <c r="T67" s="97"/>
      <c r="U67" s="22"/>
      <c r="V67" s="28"/>
      <c r="W67" s="28"/>
      <c r="AB67" s="44" t="s">
        <v>60</v>
      </c>
      <c r="AC67" s="10">
        <f t="shared" si="6"/>
        <v>0</v>
      </c>
      <c r="AD67" s="10">
        <f t="shared" si="7"/>
        <v>0</v>
      </c>
      <c r="AE67" s="10">
        <f t="shared" si="8"/>
        <v>0</v>
      </c>
      <c r="AF67" s="10">
        <f t="shared" si="9"/>
        <v>0</v>
      </c>
      <c r="AG67" s="10">
        <f t="shared" si="10"/>
        <v>0</v>
      </c>
      <c r="AH67" s="10">
        <f t="shared" si="11"/>
        <v>0</v>
      </c>
    </row>
    <row r="68" spans="1:34" ht="15" thickBot="1">
      <c r="A68" s="2">
        <v>58</v>
      </c>
      <c r="B68" s="14"/>
      <c r="C68" s="14"/>
      <c r="D68" s="14"/>
      <c r="E68" s="14"/>
      <c r="F68" s="14"/>
      <c r="G68" s="14"/>
      <c r="H68" s="14"/>
      <c r="I68" s="14"/>
      <c r="J68" s="14"/>
      <c r="K68" s="64"/>
      <c r="L68" s="77"/>
      <c r="M68" s="14"/>
      <c r="N68" s="14"/>
      <c r="O68" s="37"/>
      <c r="P68" s="58"/>
      <c r="Q68" s="23"/>
      <c r="R68" s="22"/>
      <c r="S68" s="89"/>
      <c r="T68" s="97"/>
      <c r="U68" s="22"/>
      <c r="V68" s="28"/>
      <c r="W68" s="28"/>
      <c r="AB68" s="45" t="s">
        <v>60</v>
      </c>
      <c r="AC68" s="10">
        <f t="shared" si="6"/>
        <v>0</v>
      </c>
      <c r="AD68" s="10">
        <f t="shared" si="7"/>
        <v>0</v>
      </c>
      <c r="AE68" s="10">
        <f t="shared" si="8"/>
        <v>0</v>
      </c>
      <c r="AF68" s="10">
        <f t="shared" si="9"/>
        <v>0</v>
      </c>
      <c r="AG68" s="10">
        <f t="shared" si="10"/>
        <v>0</v>
      </c>
      <c r="AH68" s="10">
        <f t="shared" si="11"/>
        <v>0</v>
      </c>
    </row>
    <row r="69" spans="1:34" ht="14.4">
      <c r="A69" s="2">
        <v>59</v>
      </c>
      <c r="B69" s="14"/>
      <c r="C69" s="14"/>
      <c r="D69" s="14"/>
      <c r="E69" s="14"/>
      <c r="F69" s="14"/>
      <c r="G69" s="14"/>
      <c r="H69" s="14"/>
      <c r="I69" s="14"/>
      <c r="J69" s="14"/>
      <c r="K69" s="64"/>
      <c r="L69" s="77"/>
      <c r="M69" s="14"/>
      <c r="N69" s="14"/>
      <c r="O69" s="37"/>
      <c r="P69" s="58"/>
      <c r="Q69" s="23"/>
      <c r="R69" s="22"/>
      <c r="S69" s="89"/>
      <c r="T69" s="97"/>
      <c r="U69" s="22"/>
      <c r="V69" s="28"/>
      <c r="W69" s="28"/>
      <c r="AB69" s="43" t="s">
        <v>63</v>
      </c>
      <c r="AC69" s="10">
        <f t="shared" si="6"/>
        <v>0</v>
      </c>
      <c r="AD69" s="10">
        <f t="shared" si="7"/>
        <v>0</v>
      </c>
      <c r="AE69" s="10">
        <f t="shared" si="8"/>
        <v>0</v>
      </c>
      <c r="AF69" s="10">
        <f t="shared" si="9"/>
        <v>0</v>
      </c>
      <c r="AG69" s="10">
        <f t="shared" si="10"/>
        <v>0</v>
      </c>
      <c r="AH69" s="10">
        <f t="shared" si="11"/>
        <v>0</v>
      </c>
    </row>
    <row r="70" spans="1:34" ht="14.4">
      <c r="A70" s="2">
        <v>60</v>
      </c>
      <c r="B70" s="14"/>
      <c r="C70" s="14"/>
      <c r="D70" s="14"/>
      <c r="E70" s="14"/>
      <c r="F70" s="14"/>
      <c r="G70" s="14"/>
      <c r="H70" s="14"/>
      <c r="I70" s="14"/>
      <c r="J70" s="14"/>
      <c r="K70" s="64"/>
      <c r="L70" s="77"/>
      <c r="M70" s="14"/>
      <c r="N70" s="14"/>
      <c r="O70" s="37"/>
      <c r="P70" s="58"/>
      <c r="Q70" s="23"/>
      <c r="R70" s="22"/>
      <c r="S70" s="89"/>
      <c r="T70" s="97"/>
      <c r="U70" s="22"/>
      <c r="V70" s="28"/>
      <c r="W70" s="28"/>
      <c r="AB70" s="44" t="s">
        <v>64</v>
      </c>
      <c r="AC70" s="10">
        <f t="shared" si="6"/>
        <v>0</v>
      </c>
      <c r="AD70" s="10">
        <f t="shared" si="7"/>
        <v>0</v>
      </c>
      <c r="AE70" s="10">
        <f t="shared" si="8"/>
        <v>0</v>
      </c>
      <c r="AF70" s="10">
        <f t="shared" si="9"/>
        <v>0</v>
      </c>
      <c r="AG70" s="10">
        <f t="shared" si="10"/>
        <v>0</v>
      </c>
      <c r="AH70" s="10">
        <f t="shared" si="11"/>
        <v>0</v>
      </c>
    </row>
    <row r="71" spans="1:34" ht="14.4">
      <c r="A71" s="2">
        <v>61</v>
      </c>
      <c r="B71" s="14"/>
      <c r="C71" s="14"/>
      <c r="D71" s="14"/>
      <c r="E71" s="14"/>
      <c r="F71" s="14"/>
      <c r="G71" s="14"/>
      <c r="H71" s="14"/>
      <c r="I71" s="14"/>
      <c r="J71" s="14"/>
      <c r="K71" s="64"/>
      <c r="L71" s="77"/>
      <c r="M71" s="14"/>
      <c r="N71" s="14"/>
      <c r="O71" s="37"/>
      <c r="P71" s="58"/>
      <c r="Q71" s="23"/>
      <c r="R71" s="22"/>
      <c r="S71" s="89"/>
      <c r="T71" s="97"/>
      <c r="U71" s="22"/>
      <c r="V71" s="28"/>
      <c r="W71" s="28"/>
      <c r="AB71" s="44" t="s">
        <v>66</v>
      </c>
      <c r="AC71" s="10">
        <f t="shared" si="6"/>
        <v>0</v>
      </c>
      <c r="AD71" s="10">
        <f t="shared" si="7"/>
        <v>0</v>
      </c>
      <c r="AE71" s="10">
        <f t="shared" si="8"/>
        <v>0</v>
      </c>
      <c r="AF71" s="10">
        <f t="shared" si="9"/>
        <v>0</v>
      </c>
      <c r="AG71" s="10">
        <f t="shared" si="10"/>
        <v>0</v>
      </c>
      <c r="AH71" s="10">
        <f t="shared" si="11"/>
        <v>0</v>
      </c>
    </row>
    <row r="72" spans="1:34" ht="14.4">
      <c r="A72" s="2">
        <v>62</v>
      </c>
      <c r="B72" s="14"/>
      <c r="C72" s="14"/>
      <c r="D72" s="14"/>
      <c r="E72" s="14"/>
      <c r="F72" s="14"/>
      <c r="G72" s="14"/>
      <c r="H72" s="14"/>
      <c r="I72" s="14"/>
      <c r="J72" s="14"/>
      <c r="K72" s="64"/>
      <c r="L72" s="77"/>
      <c r="M72" s="14"/>
      <c r="N72" s="14"/>
      <c r="O72" s="37"/>
      <c r="P72" s="58"/>
      <c r="Q72" s="23"/>
      <c r="R72" s="22"/>
      <c r="S72" s="89"/>
      <c r="T72" s="97"/>
      <c r="U72" s="22"/>
      <c r="V72" s="28"/>
      <c r="W72" s="28"/>
      <c r="AB72" s="44" t="s">
        <v>68</v>
      </c>
      <c r="AC72" s="10">
        <f t="shared" si="6"/>
        <v>0</v>
      </c>
      <c r="AD72" s="10">
        <f t="shared" si="7"/>
        <v>0</v>
      </c>
      <c r="AE72" s="10">
        <f t="shared" si="8"/>
        <v>0</v>
      </c>
      <c r="AF72" s="10">
        <f t="shared" si="9"/>
        <v>0</v>
      </c>
      <c r="AG72" s="10">
        <f t="shared" si="10"/>
        <v>0</v>
      </c>
      <c r="AH72" s="10">
        <f t="shared" si="11"/>
        <v>0</v>
      </c>
    </row>
    <row r="73" spans="1:34" ht="14.4">
      <c r="A73" s="2">
        <v>63</v>
      </c>
      <c r="B73" s="14"/>
      <c r="C73" s="14"/>
      <c r="D73" s="14"/>
      <c r="E73" s="14"/>
      <c r="F73" s="14"/>
      <c r="G73" s="14"/>
      <c r="H73" s="14"/>
      <c r="I73" s="14"/>
      <c r="J73" s="14"/>
      <c r="K73" s="64"/>
      <c r="L73" s="77"/>
      <c r="M73" s="14"/>
      <c r="N73" s="14"/>
      <c r="O73" s="37"/>
      <c r="P73" s="58"/>
      <c r="Q73" s="23"/>
      <c r="R73" s="22"/>
      <c r="S73" s="94"/>
      <c r="T73" s="99"/>
      <c r="U73" s="24"/>
      <c r="V73" s="28"/>
      <c r="W73" s="28"/>
      <c r="AB73" s="44" t="s">
        <v>70</v>
      </c>
      <c r="AC73" s="10">
        <f t="shared" si="6"/>
        <v>0</v>
      </c>
      <c r="AD73" s="10">
        <f t="shared" si="7"/>
        <v>0</v>
      </c>
      <c r="AE73" s="10">
        <f t="shared" si="8"/>
        <v>0</v>
      </c>
      <c r="AF73" s="10">
        <f t="shared" si="9"/>
        <v>0</v>
      </c>
      <c r="AG73" s="10">
        <f t="shared" si="10"/>
        <v>0</v>
      </c>
      <c r="AH73" s="10">
        <f t="shared" si="11"/>
        <v>0</v>
      </c>
    </row>
    <row r="74" spans="1:34" ht="14.4">
      <c r="A74" s="2">
        <v>64</v>
      </c>
      <c r="B74" s="14"/>
      <c r="C74" s="14"/>
      <c r="D74" s="14"/>
      <c r="E74" s="14"/>
      <c r="F74" s="14"/>
      <c r="G74" s="14"/>
      <c r="H74" s="14"/>
      <c r="I74" s="14"/>
      <c r="J74" s="14"/>
      <c r="K74" s="64"/>
      <c r="L74" s="77"/>
      <c r="M74" s="14"/>
      <c r="N74" s="14"/>
      <c r="O74" s="37"/>
      <c r="P74" s="58"/>
      <c r="Q74" s="23"/>
      <c r="R74" s="22"/>
      <c r="S74" s="94"/>
      <c r="T74" s="99"/>
      <c r="U74" s="24"/>
      <c r="V74" s="28"/>
      <c r="W74" s="28"/>
      <c r="AB74" s="44" t="s">
        <v>72</v>
      </c>
      <c r="AC74" s="10">
        <f t="shared" si="6"/>
        <v>0</v>
      </c>
      <c r="AD74" s="10">
        <f t="shared" si="7"/>
        <v>0</v>
      </c>
      <c r="AE74" s="10">
        <f t="shared" si="8"/>
        <v>0</v>
      </c>
      <c r="AF74" s="10">
        <f t="shared" si="9"/>
        <v>0</v>
      </c>
      <c r="AG74" s="10">
        <f t="shared" si="10"/>
        <v>0</v>
      </c>
      <c r="AH74" s="10">
        <f t="shared" si="11"/>
        <v>0</v>
      </c>
    </row>
    <row r="75" spans="1:34" ht="15" thickBot="1">
      <c r="A75" s="2">
        <v>65</v>
      </c>
      <c r="B75" s="14"/>
      <c r="C75" s="14"/>
      <c r="D75" s="14"/>
      <c r="E75" s="14"/>
      <c r="F75" s="14"/>
      <c r="G75" s="14"/>
      <c r="H75" s="14"/>
      <c r="I75" s="14"/>
      <c r="J75" s="14"/>
      <c r="K75" s="64"/>
      <c r="L75" s="77"/>
      <c r="M75" s="14"/>
      <c r="N75" s="14"/>
      <c r="O75" s="37"/>
      <c r="P75" s="58"/>
      <c r="Q75" s="23"/>
      <c r="R75" s="22"/>
      <c r="S75" s="94"/>
      <c r="T75" s="99"/>
      <c r="U75" s="24"/>
      <c r="V75" s="28"/>
      <c r="W75" s="28"/>
      <c r="AB75" s="45" t="s">
        <v>72</v>
      </c>
      <c r="AC75" s="10">
        <f t="shared" ref="AC75:AC100" si="12">IF($B75=1,COUNT($H75:$J75),0)-AD75</f>
        <v>0</v>
      </c>
      <c r="AD75" s="10">
        <f t="shared" ref="AD75:AD100" si="13">IF($B75=1,COUNTIF($H75:$J75,901),0)</f>
        <v>0</v>
      </c>
      <c r="AE75" s="10">
        <f t="shared" ref="AE75:AE100" si="14">IF($B75=2,COUNT($H75:$J75),0)-AF75</f>
        <v>0</v>
      </c>
      <c r="AF75" s="10">
        <f t="shared" ref="AF75:AF100" si="15">IF($B75=2,COUNTIF($H75:$J75,901),0)</f>
        <v>0</v>
      </c>
      <c r="AG75" s="10">
        <f t="shared" ref="AG75:AG100" si="16">IF($B75=1,IF($K75="",0,IF(VALUE(RIGHTB($K75,1))=1,1,0)),0)</f>
        <v>0</v>
      </c>
      <c r="AH75" s="10">
        <f t="shared" ref="AH75:AH100" si="17">IF($B75=2,IF($K75="",0,IF(VALUE(RIGHTB($K75,1))=1,1,0)),0)</f>
        <v>0</v>
      </c>
    </row>
    <row r="76" spans="1:34" ht="15" thickBot="1">
      <c r="A76" s="2">
        <v>66</v>
      </c>
      <c r="B76" s="14"/>
      <c r="C76" s="14"/>
      <c r="D76" s="14"/>
      <c r="E76" s="14"/>
      <c r="F76" s="14"/>
      <c r="G76" s="14"/>
      <c r="H76" s="14"/>
      <c r="I76" s="14"/>
      <c r="J76" s="14"/>
      <c r="K76" s="64"/>
      <c r="L76" s="77"/>
      <c r="M76" s="14"/>
      <c r="N76" s="14"/>
      <c r="O76" s="37"/>
      <c r="P76" s="58"/>
      <c r="Q76" s="23"/>
      <c r="R76" s="22"/>
      <c r="S76" s="94"/>
      <c r="T76" s="99"/>
      <c r="U76" s="24"/>
      <c r="V76" s="28"/>
      <c r="W76" s="28"/>
      <c r="AB76" s="45" t="s">
        <v>75</v>
      </c>
      <c r="AC76" s="10">
        <f t="shared" si="12"/>
        <v>0</v>
      </c>
      <c r="AD76" s="10">
        <f t="shared" si="13"/>
        <v>0</v>
      </c>
      <c r="AE76" s="10">
        <f t="shared" si="14"/>
        <v>0</v>
      </c>
      <c r="AF76" s="10">
        <f t="shared" si="15"/>
        <v>0</v>
      </c>
      <c r="AG76" s="10">
        <f t="shared" si="16"/>
        <v>0</v>
      </c>
      <c r="AH76" s="10">
        <f t="shared" si="17"/>
        <v>0</v>
      </c>
    </row>
    <row r="77" spans="1:34" ht="15" thickBot="1">
      <c r="A77" s="2">
        <v>67</v>
      </c>
      <c r="B77" s="14"/>
      <c r="C77" s="14"/>
      <c r="D77" s="14"/>
      <c r="E77" s="14"/>
      <c r="F77" s="14"/>
      <c r="G77" s="14"/>
      <c r="H77" s="14"/>
      <c r="I77" s="14"/>
      <c r="J77" s="14"/>
      <c r="K77" s="64"/>
      <c r="L77" s="77"/>
      <c r="M77" s="14"/>
      <c r="N77" s="14"/>
      <c r="O77" s="37"/>
      <c r="P77" s="58"/>
      <c r="Q77" s="23"/>
      <c r="R77" s="22"/>
      <c r="S77" s="94"/>
      <c r="T77" s="99"/>
      <c r="U77" s="24"/>
      <c r="V77" s="28"/>
      <c r="W77" s="28"/>
      <c r="AB77" s="45" t="s">
        <v>76</v>
      </c>
      <c r="AC77" s="10">
        <f t="shared" si="12"/>
        <v>0</v>
      </c>
      <c r="AD77" s="10">
        <f t="shared" si="13"/>
        <v>0</v>
      </c>
      <c r="AE77" s="10">
        <f t="shared" si="14"/>
        <v>0</v>
      </c>
      <c r="AF77" s="10">
        <f t="shared" si="15"/>
        <v>0</v>
      </c>
      <c r="AG77" s="10">
        <f t="shared" si="16"/>
        <v>0</v>
      </c>
      <c r="AH77" s="10">
        <f t="shared" si="17"/>
        <v>0</v>
      </c>
    </row>
    <row r="78" spans="1:34" ht="15" thickBot="1">
      <c r="A78" s="2">
        <v>68</v>
      </c>
      <c r="B78" s="14"/>
      <c r="C78" s="14"/>
      <c r="D78" s="14"/>
      <c r="E78" s="14"/>
      <c r="F78" s="14"/>
      <c r="G78" s="14"/>
      <c r="H78" s="14"/>
      <c r="I78" s="14"/>
      <c r="J78" s="14"/>
      <c r="K78" s="64"/>
      <c r="L78" s="77"/>
      <c r="M78" s="14"/>
      <c r="N78" s="14"/>
      <c r="O78" s="37"/>
      <c r="P78" s="58"/>
      <c r="Q78" s="23"/>
      <c r="R78" s="22"/>
      <c r="S78" s="94"/>
      <c r="T78" s="99"/>
      <c r="U78" s="24"/>
      <c r="V78" s="28"/>
      <c r="W78" s="28"/>
      <c r="AB78" s="46" t="s">
        <v>78</v>
      </c>
      <c r="AC78" s="10">
        <f t="shared" si="12"/>
        <v>0</v>
      </c>
      <c r="AD78" s="10">
        <f t="shared" si="13"/>
        <v>0</v>
      </c>
      <c r="AE78" s="10">
        <f t="shared" si="14"/>
        <v>0</v>
      </c>
      <c r="AF78" s="10">
        <f t="shared" si="15"/>
        <v>0</v>
      </c>
      <c r="AG78" s="10">
        <f t="shared" si="16"/>
        <v>0</v>
      </c>
      <c r="AH78" s="10">
        <f t="shared" si="17"/>
        <v>0</v>
      </c>
    </row>
    <row r="79" spans="1:34" ht="15" thickBot="1">
      <c r="A79" s="2">
        <v>69</v>
      </c>
      <c r="B79" s="14"/>
      <c r="C79" s="14"/>
      <c r="D79" s="14"/>
      <c r="E79" s="14"/>
      <c r="F79" s="14"/>
      <c r="G79" s="14"/>
      <c r="H79" s="14"/>
      <c r="I79" s="14"/>
      <c r="J79" s="14"/>
      <c r="K79" s="64"/>
      <c r="L79" s="77"/>
      <c r="M79" s="14"/>
      <c r="N79" s="14"/>
      <c r="O79" s="37"/>
      <c r="P79" s="58"/>
      <c r="Q79" s="23"/>
      <c r="R79" s="22"/>
      <c r="S79" s="94"/>
      <c r="T79" s="99"/>
      <c r="U79" s="24"/>
      <c r="V79" s="28"/>
      <c r="W79" s="28"/>
      <c r="AB79" s="46" t="s">
        <v>80</v>
      </c>
      <c r="AC79" s="10">
        <f t="shared" si="12"/>
        <v>0</v>
      </c>
      <c r="AD79" s="10">
        <f t="shared" si="13"/>
        <v>0</v>
      </c>
      <c r="AE79" s="10">
        <f t="shared" si="14"/>
        <v>0</v>
      </c>
      <c r="AF79" s="10">
        <f t="shared" si="15"/>
        <v>0</v>
      </c>
      <c r="AG79" s="10">
        <f t="shared" si="16"/>
        <v>0</v>
      </c>
      <c r="AH79" s="10">
        <f t="shared" si="17"/>
        <v>0</v>
      </c>
    </row>
    <row r="80" spans="1:34" ht="15" thickBot="1">
      <c r="A80" s="2">
        <v>70</v>
      </c>
      <c r="B80" s="14"/>
      <c r="C80" s="14"/>
      <c r="D80" s="14"/>
      <c r="E80" s="14"/>
      <c r="F80" s="14"/>
      <c r="G80" s="14"/>
      <c r="H80" s="14"/>
      <c r="I80" s="14"/>
      <c r="J80" s="14"/>
      <c r="K80" s="64"/>
      <c r="L80" s="77"/>
      <c r="M80" s="14"/>
      <c r="N80" s="14"/>
      <c r="O80" s="37"/>
      <c r="P80" s="58"/>
      <c r="Q80" s="23"/>
      <c r="R80" s="22"/>
      <c r="S80" s="94"/>
      <c r="T80" s="99"/>
      <c r="U80" s="24"/>
      <c r="V80" s="28"/>
      <c r="W80" s="28"/>
      <c r="AB80" s="46" t="s">
        <v>86</v>
      </c>
      <c r="AC80" s="10">
        <f t="shared" si="12"/>
        <v>0</v>
      </c>
      <c r="AD80" s="10">
        <f t="shared" si="13"/>
        <v>0</v>
      </c>
      <c r="AE80" s="10">
        <f t="shared" si="14"/>
        <v>0</v>
      </c>
      <c r="AF80" s="10">
        <f t="shared" si="15"/>
        <v>0</v>
      </c>
      <c r="AG80" s="10">
        <f t="shared" si="16"/>
        <v>0</v>
      </c>
      <c r="AH80" s="10">
        <f t="shared" si="17"/>
        <v>0</v>
      </c>
    </row>
    <row r="81" spans="1:34" ht="15" thickBot="1">
      <c r="A81" s="2">
        <v>71</v>
      </c>
      <c r="B81" s="14"/>
      <c r="C81" s="14"/>
      <c r="D81" s="14"/>
      <c r="E81" s="14"/>
      <c r="F81" s="14"/>
      <c r="G81" s="14"/>
      <c r="H81" s="14"/>
      <c r="I81" s="14"/>
      <c r="J81" s="14"/>
      <c r="K81" s="64"/>
      <c r="L81" s="77"/>
      <c r="M81" s="14"/>
      <c r="N81" s="14"/>
      <c r="O81" s="37"/>
      <c r="P81" s="58"/>
      <c r="Q81" s="23"/>
      <c r="R81" s="22"/>
      <c r="S81" s="94"/>
      <c r="T81" s="99"/>
      <c r="U81" s="24"/>
      <c r="V81" s="28"/>
      <c r="W81" s="28"/>
      <c r="AB81" s="46" t="s">
        <v>88</v>
      </c>
      <c r="AC81" s="10">
        <f t="shared" si="12"/>
        <v>0</v>
      </c>
      <c r="AD81" s="10">
        <f t="shared" si="13"/>
        <v>0</v>
      </c>
      <c r="AE81" s="10">
        <f t="shared" si="14"/>
        <v>0</v>
      </c>
      <c r="AF81" s="10">
        <f t="shared" si="15"/>
        <v>0</v>
      </c>
      <c r="AG81" s="10">
        <f t="shared" si="16"/>
        <v>0</v>
      </c>
      <c r="AH81" s="10">
        <f t="shared" si="17"/>
        <v>0</v>
      </c>
    </row>
    <row r="82" spans="1:34" ht="15" thickBot="1">
      <c r="A82" s="2">
        <v>72</v>
      </c>
      <c r="B82" s="14"/>
      <c r="C82" s="14"/>
      <c r="D82" s="14"/>
      <c r="E82" s="14"/>
      <c r="F82" s="14"/>
      <c r="G82" s="14"/>
      <c r="H82" s="14"/>
      <c r="I82" s="14"/>
      <c r="J82" s="14"/>
      <c r="K82" s="64"/>
      <c r="L82" s="77"/>
      <c r="M82" s="14"/>
      <c r="N82" s="14"/>
      <c r="O82" s="37"/>
      <c r="P82" s="58"/>
      <c r="Q82" s="23"/>
      <c r="R82" s="22"/>
      <c r="S82" s="94"/>
      <c r="T82" s="99"/>
      <c r="U82" s="24"/>
      <c r="V82" s="28"/>
      <c r="W82" s="28"/>
      <c r="AB82" s="46" t="s">
        <v>82</v>
      </c>
      <c r="AC82" s="10">
        <f t="shared" si="12"/>
        <v>0</v>
      </c>
      <c r="AD82" s="10">
        <f t="shared" si="13"/>
        <v>0</v>
      </c>
      <c r="AE82" s="10">
        <f t="shared" si="14"/>
        <v>0</v>
      </c>
      <c r="AF82" s="10">
        <f t="shared" si="15"/>
        <v>0</v>
      </c>
      <c r="AG82" s="10">
        <f t="shared" si="16"/>
        <v>0</v>
      </c>
      <c r="AH82" s="10">
        <f t="shared" si="17"/>
        <v>0</v>
      </c>
    </row>
    <row r="83" spans="1:34" ht="15" thickBot="1">
      <c r="A83" s="2">
        <v>73</v>
      </c>
      <c r="B83" s="14"/>
      <c r="C83" s="14"/>
      <c r="D83" s="14"/>
      <c r="E83" s="14"/>
      <c r="F83" s="14"/>
      <c r="G83" s="14"/>
      <c r="H83" s="14"/>
      <c r="I83" s="14"/>
      <c r="J83" s="14"/>
      <c r="K83" s="64"/>
      <c r="L83" s="77"/>
      <c r="M83" s="14"/>
      <c r="N83" s="14"/>
      <c r="O83" s="37"/>
      <c r="P83" s="58"/>
      <c r="Q83" s="23"/>
      <c r="R83" s="22"/>
      <c r="S83" s="94"/>
      <c r="T83" s="99"/>
      <c r="U83" s="24"/>
      <c r="V83" s="28"/>
      <c r="W83" s="28"/>
      <c r="AB83" s="46" t="s">
        <v>95</v>
      </c>
      <c r="AC83" s="10">
        <f t="shared" si="12"/>
        <v>0</v>
      </c>
      <c r="AD83" s="10">
        <f t="shared" si="13"/>
        <v>0</v>
      </c>
      <c r="AE83" s="10">
        <f t="shared" si="14"/>
        <v>0</v>
      </c>
      <c r="AF83" s="10">
        <f t="shared" si="15"/>
        <v>0</v>
      </c>
      <c r="AG83" s="10">
        <f t="shared" si="16"/>
        <v>0</v>
      </c>
      <c r="AH83" s="10">
        <f t="shared" si="17"/>
        <v>0</v>
      </c>
    </row>
    <row r="84" spans="1:34" ht="15" thickBot="1">
      <c r="A84" s="2">
        <v>74</v>
      </c>
      <c r="B84" s="14"/>
      <c r="C84" s="14"/>
      <c r="D84" s="14"/>
      <c r="E84" s="14"/>
      <c r="F84" s="14"/>
      <c r="G84" s="14"/>
      <c r="H84" s="14"/>
      <c r="I84" s="14"/>
      <c r="J84" s="14"/>
      <c r="K84" s="64"/>
      <c r="L84" s="77"/>
      <c r="M84" s="14"/>
      <c r="N84" s="14"/>
      <c r="O84" s="37"/>
      <c r="P84" s="58"/>
      <c r="Q84" s="23"/>
      <c r="R84" s="22"/>
      <c r="S84" s="94"/>
      <c r="T84" s="99"/>
      <c r="U84" s="24"/>
      <c r="V84" s="28"/>
      <c r="W84" s="28"/>
      <c r="AB84" s="46" t="s">
        <v>84</v>
      </c>
      <c r="AC84" s="10">
        <f t="shared" si="12"/>
        <v>0</v>
      </c>
      <c r="AD84" s="10">
        <f t="shared" si="13"/>
        <v>0</v>
      </c>
      <c r="AE84" s="10">
        <f t="shared" si="14"/>
        <v>0</v>
      </c>
      <c r="AF84" s="10">
        <f t="shared" si="15"/>
        <v>0</v>
      </c>
      <c r="AG84" s="10">
        <f t="shared" si="16"/>
        <v>0</v>
      </c>
      <c r="AH84" s="10">
        <f t="shared" si="17"/>
        <v>0</v>
      </c>
    </row>
    <row r="85" spans="1:34" ht="14.4">
      <c r="A85" s="2">
        <v>75</v>
      </c>
      <c r="B85" s="14"/>
      <c r="C85" s="14"/>
      <c r="D85" s="14"/>
      <c r="E85" s="14"/>
      <c r="F85" s="14"/>
      <c r="G85" s="14"/>
      <c r="H85" s="14"/>
      <c r="I85" s="14"/>
      <c r="J85" s="14"/>
      <c r="K85" s="64"/>
      <c r="L85" s="77"/>
      <c r="M85" s="14"/>
      <c r="N85" s="14"/>
      <c r="O85" s="37"/>
      <c r="P85" s="58"/>
      <c r="Q85" s="23"/>
      <c r="R85" s="22"/>
      <c r="S85" s="94"/>
      <c r="T85" s="99"/>
      <c r="U85" s="24"/>
      <c r="V85" s="28"/>
      <c r="W85" s="28"/>
      <c r="AC85" s="10">
        <f t="shared" si="12"/>
        <v>0</v>
      </c>
      <c r="AD85" s="10">
        <f t="shared" si="13"/>
        <v>0</v>
      </c>
      <c r="AE85" s="10">
        <f t="shared" si="14"/>
        <v>0</v>
      </c>
      <c r="AF85" s="10">
        <f t="shared" si="15"/>
        <v>0</v>
      </c>
      <c r="AG85" s="10">
        <f t="shared" si="16"/>
        <v>0</v>
      </c>
      <c r="AH85" s="10">
        <f t="shared" si="17"/>
        <v>0</v>
      </c>
    </row>
    <row r="86" spans="1:34" ht="14.4">
      <c r="A86" s="2">
        <v>76</v>
      </c>
      <c r="B86" s="14"/>
      <c r="C86" s="14"/>
      <c r="D86" s="14"/>
      <c r="E86" s="14"/>
      <c r="F86" s="14"/>
      <c r="G86" s="14"/>
      <c r="H86" s="14"/>
      <c r="I86" s="14"/>
      <c r="J86" s="14"/>
      <c r="K86" s="64"/>
      <c r="L86" s="77"/>
      <c r="M86" s="14"/>
      <c r="N86" s="14"/>
      <c r="O86" s="37"/>
      <c r="P86" s="58"/>
      <c r="Q86" s="23"/>
      <c r="R86" s="22"/>
      <c r="S86" s="94"/>
      <c r="T86" s="99"/>
      <c r="U86" s="24"/>
      <c r="V86" s="28"/>
      <c r="W86" s="28"/>
      <c r="AC86" s="10">
        <f t="shared" si="12"/>
        <v>0</v>
      </c>
      <c r="AD86" s="10">
        <f t="shared" si="13"/>
        <v>0</v>
      </c>
      <c r="AE86" s="10">
        <f t="shared" si="14"/>
        <v>0</v>
      </c>
      <c r="AF86" s="10">
        <f t="shared" si="15"/>
        <v>0</v>
      </c>
      <c r="AG86" s="10">
        <f t="shared" si="16"/>
        <v>0</v>
      </c>
      <c r="AH86" s="10">
        <f t="shared" si="17"/>
        <v>0</v>
      </c>
    </row>
    <row r="87" spans="1:34" ht="14.4">
      <c r="A87" s="2">
        <v>77</v>
      </c>
      <c r="B87" s="14"/>
      <c r="C87" s="14"/>
      <c r="D87" s="14"/>
      <c r="E87" s="14"/>
      <c r="F87" s="14"/>
      <c r="G87" s="14"/>
      <c r="H87" s="14"/>
      <c r="I87" s="14"/>
      <c r="J87" s="14"/>
      <c r="K87" s="64"/>
      <c r="L87" s="77"/>
      <c r="M87" s="14"/>
      <c r="N87" s="14"/>
      <c r="O87" s="37"/>
      <c r="P87" s="58"/>
      <c r="Q87" s="23"/>
      <c r="R87" s="22"/>
      <c r="S87" s="94"/>
      <c r="T87" s="99"/>
      <c r="U87" s="24"/>
      <c r="V87" s="28"/>
      <c r="W87" s="28"/>
      <c r="AC87" s="10">
        <f t="shared" si="12"/>
        <v>0</v>
      </c>
      <c r="AD87" s="10">
        <f t="shared" si="13"/>
        <v>0</v>
      </c>
      <c r="AE87" s="10">
        <f t="shared" si="14"/>
        <v>0</v>
      </c>
      <c r="AF87" s="10">
        <f t="shared" si="15"/>
        <v>0</v>
      </c>
      <c r="AG87" s="10">
        <f t="shared" si="16"/>
        <v>0</v>
      </c>
      <c r="AH87" s="10">
        <f t="shared" si="17"/>
        <v>0</v>
      </c>
    </row>
    <row r="88" spans="1:34" ht="14.4">
      <c r="A88" s="2">
        <v>78</v>
      </c>
      <c r="B88" s="14"/>
      <c r="C88" s="14"/>
      <c r="D88" s="14"/>
      <c r="E88" s="14"/>
      <c r="F88" s="14"/>
      <c r="G88" s="14"/>
      <c r="H88" s="14"/>
      <c r="I88" s="14"/>
      <c r="J88" s="14"/>
      <c r="K88" s="64"/>
      <c r="L88" s="77"/>
      <c r="M88" s="14"/>
      <c r="N88" s="14"/>
      <c r="O88" s="37"/>
      <c r="P88" s="58"/>
      <c r="Q88" s="23"/>
      <c r="R88" s="22"/>
      <c r="S88" s="94"/>
      <c r="T88" s="99"/>
      <c r="U88" s="24"/>
      <c r="V88" s="28"/>
      <c r="W88" s="28"/>
      <c r="AC88" s="10">
        <f t="shared" si="12"/>
        <v>0</v>
      </c>
      <c r="AD88" s="10">
        <f t="shared" si="13"/>
        <v>0</v>
      </c>
      <c r="AE88" s="10">
        <f t="shared" si="14"/>
        <v>0</v>
      </c>
      <c r="AF88" s="10">
        <f t="shared" si="15"/>
        <v>0</v>
      </c>
      <c r="AG88" s="10">
        <f t="shared" si="16"/>
        <v>0</v>
      </c>
      <c r="AH88" s="10">
        <f t="shared" si="17"/>
        <v>0</v>
      </c>
    </row>
    <row r="89" spans="1:34" ht="14.4">
      <c r="A89" s="30">
        <v>79</v>
      </c>
      <c r="B89" s="31"/>
      <c r="C89" s="31"/>
      <c r="D89" s="31"/>
      <c r="E89" s="31"/>
      <c r="F89" s="31"/>
      <c r="G89" s="31"/>
      <c r="H89" s="31"/>
      <c r="I89" s="31"/>
      <c r="J89" s="31"/>
      <c r="K89" s="65"/>
      <c r="L89" s="78"/>
      <c r="M89" s="31"/>
      <c r="N89" s="31"/>
      <c r="O89" s="38"/>
      <c r="P89" s="60"/>
      <c r="Q89" s="33"/>
      <c r="R89" s="32"/>
      <c r="S89" s="94"/>
      <c r="T89" s="99"/>
      <c r="U89" s="24"/>
      <c r="V89" s="28"/>
      <c r="W89" s="28"/>
      <c r="AC89" s="10">
        <f t="shared" si="12"/>
        <v>0</v>
      </c>
      <c r="AD89" s="10">
        <f t="shared" si="13"/>
        <v>0</v>
      </c>
      <c r="AE89" s="10">
        <f t="shared" si="14"/>
        <v>0</v>
      </c>
      <c r="AF89" s="10">
        <f t="shared" si="15"/>
        <v>0</v>
      </c>
      <c r="AG89" s="10">
        <f t="shared" si="16"/>
        <v>0</v>
      </c>
      <c r="AH89" s="10">
        <f t="shared" si="17"/>
        <v>0</v>
      </c>
    </row>
    <row r="90" spans="1:34" ht="14.4">
      <c r="A90" s="30">
        <v>80</v>
      </c>
      <c r="B90" s="14"/>
      <c r="C90" s="14"/>
      <c r="D90" s="14"/>
      <c r="E90" s="14"/>
      <c r="F90" s="14"/>
      <c r="G90" s="14"/>
      <c r="H90" s="14"/>
      <c r="I90" s="14"/>
      <c r="J90" s="14"/>
      <c r="K90" s="64"/>
      <c r="L90" s="77"/>
      <c r="M90" s="14"/>
      <c r="N90" s="14"/>
      <c r="O90" s="37"/>
      <c r="P90" s="58"/>
      <c r="Q90" s="23"/>
      <c r="R90" s="22"/>
      <c r="S90" s="94"/>
      <c r="T90" s="99"/>
      <c r="U90" s="24"/>
      <c r="AC90" s="10">
        <f t="shared" si="12"/>
        <v>0</v>
      </c>
      <c r="AD90" s="10">
        <f t="shared" si="13"/>
        <v>0</v>
      </c>
      <c r="AE90" s="10">
        <f t="shared" si="14"/>
        <v>0</v>
      </c>
      <c r="AF90" s="10">
        <f t="shared" si="15"/>
        <v>0</v>
      </c>
      <c r="AG90" s="10">
        <f t="shared" si="16"/>
        <v>0</v>
      </c>
      <c r="AH90" s="10">
        <f t="shared" si="17"/>
        <v>0</v>
      </c>
    </row>
    <row r="91" spans="1:34" ht="14.4">
      <c r="A91" s="30">
        <v>81</v>
      </c>
      <c r="B91" s="14"/>
      <c r="C91" s="14"/>
      <c r="D91" s="14"/>
      <c r="E91" s="14"/>
      <c r="F91" s="14"/>
      <c r="G91" s="14"/>
      <c r="H91" s="14"/>
      <c r="I91" s="14"/>
      <c r="J91" s="14"/>
      <c r="K91" s="64"/>
      <c r="L91" s="77"/>
      <c r="M91" s="14"/>
      <c r="N91" s="14"/>
      <c r="O91" s="37"/>
      <c r="P91" s="58"/>
      <c r="Q91" s="23"/>
      <c r="R91" s="22"/>
      <c r="S91" s="94"/>
      <c r="T91" s="99"/>
      <c r="U91" s="24"/>
      <c r="AC91" s="10">
        <f t="shared" si="12"/>
        <v>0</v>
      </c>
      <c r="AD91" s="10">
        <f t="shared" si="13"/>
        <v>0</v>
      </c>
      <c r="AE91" s="10">
        <f t="shared" si="14"/>
        <v>0</v>
      </c>
      <c r="AF91" s="10">
        <f t="shared" si="15"/>
        <v>0</v>
      </c>
      <c r="AG91" s="10">
        <f t="shared" si="16"/>
        <v>0</v>
      </c>
      <c r="AH91" s="10">
        <f t="shared" si="17"/>
        <v>0</v>
      </c>
    </row>
    <row r="92" spans="1:34" ht="14.4">
      <c r="A92" s="30">
        <v>82</v>
      </c>
      <c r="B92" s="14"/>
      <c r="C92" s="14"/>
      <c r="D92" s="14"/>
      <c r="E92" s="14"/>
      <c r="F92" s="14"/>
      <c r="G92" s="14"/>
      <c r="H92" s="14"/>
      <c r="I92" s="14"/>
      <c r="J92" s="14"/>
      <c r="K92" s="64"/>
      <c r="L92" s="77"/>
      <c r="M92" s="14"/>
      <c r="N92" s="14"/>
      <c r="O92" s="37"/>
      <c r="P92" s="58"/>
      <c r="Q92" s="23"/>
      <c r="R92" s="22"/>
      <c r="S92" s="94"/>
      <c r="T92" s="99"/>
      <c r="U92" s="24"/>
      <c r="AC92" s="10">
        <f t="shared" si="12"/>
        <v>0</v>
      </c>
      <c r="AD92" s="10">
        <f t="shared" si="13"/>
        <v>0</v>
      </c>
      <c r="AE92" s="10">
        <f t="shared" si="14"/>
        <v>0</v>
      </c>
      <c r="AF92" s="10">
        <f t="shared" si="15"/>
        <v>0</v>
      </c>
      <c r="AG92" s="10">
        <f t="shared" si="16"/>
        <v>0</v>
      </c>
      <c r="AH92" s="10">
        <f t="shared" si="17"/>
        <v>0</v>
      </c>
    </row>
    <row r="93" spans="1:34" ht="14.4">
      <c r="A93" s="30">
        <v>83</v>
      </c>
      <c r="B93" s="14"/>
      <c r="C93" s="14"/>
      <c r="D93" s="14"/>
      <c r="E93" s="14"/>
      <c r="F93" s="14"/>
      <c r="G93" s="14"/>
      <c r="H93" s="14"/>
      <c r="I93" s="14"/>
      <c r="J93" s="14"/>
      <c r="K93" s="64"/>
      <c r="L93" s="77"/>
      <c r="M93" s="14"/>
      <c r="N93" s="14"/>
      <c r="O93" s="37"/>
      <c r="P93" s="58"/>
      <c r="Q93" s="23"/>
      <c r="R93" s="22"/>
      <c r="S93" s="94"/>
      <c r="T93" s="99"/>
      <c r="U93" s="24"/>
      <c r="AC93" s="10">
        <f t="shared" si="12"/>
        <v>0</v>
      </c>
      <c r="AD93" s="10">
        <f t="shared" si="13"/>
        <v>0</v>
      </c>
      <c r="AE93" s="10">
        <f t="shared" si="14"/>
        <v>0</v>
      </c>
      <c r="AF93" s="10">
        <f t="shared" si="15"/>
        <v>0</v>
      </c>
      <c r="AG93" s="10">
        <f t="shared" si="16"/>
        <v>0</v>
      </c>
      <c r="AH93" s="10">
        <f t="shared" si="17"/>
        <v>0</v>
      </c>
    </row>
    <row r="94" spans="1:34" ht="14.4">
      <c r="A94" s="30">
        <v>84</v>
      </c>
      <c r="B94" s="14"/>
      <c r="C94" s="14"/>
      <c r="D94" s="14"/>
      <c r="E94" s="14"/>
      <c r="F94" s="14"/>
      <c r="G94" s="14"/>
      <c r="H94" s="14"/>
      <c r="I94" s="14"/>
      <c r="J94" s="14"/>
      <c r="K94" s="64"/>
      <c r="L94" s="77"/>
      <c r="M94" s="14"/>
      <c r="N94" s="14"/>
      <c r="O94" s="37"/>
      <c r="P94" s="58"/>
      <c r="Q94" s="23"/>
      <c r="R94" s="22"/>
      <c r="S94" s="94"/>
      <c r="T94" s="99"/>
      <c r="U94" s="24"/>
      <c r="AC94" s="10">
        <f t="shared" si="12"/>
        <v>0</v>
      </c>
      <c r="AD94" s="10">
        <f t="shared" si="13"/>
        <v>0</v>
      </c>
      <c r="AE94" s="10">
        <f t="shared" si="14"/>
        <v>0</v>
      </c>
      <c r="AF94" s="10">
        <f t="shared" si="15"/>
        <v>0</v>
      </c>
      <c r="AG94" s="10">
        <f t="shared" si="16"/>
        <v>0</v>
      </c>
      <c r="AH94" s="10">
        <f t="shared" si="17"/>
        <v>0</v>
      </c>
    </row>
    <row r="95" spans="1:34" ht="14.4">
      <c r="A95" s="30">
        <v>85</v>
      </c>
      <c r="B95" s="14"/>
      <c r="C95" s="14"/>
      <c r="D95" s="14"/>
      <c r="E95" s="14"/>
      <c r="F95" s="14"/>
      <c r="G95" s="14"/>
      <c r="H95" s="14"/>
      <c r="I95" s="14"/>
      <c r="J95" s="14"/>
      <c r="K95" s="64"/>
      <c r="L95" s="77"/>
      <c r="M95" s="14"/>
      <c r="N95" s="14"/>
      <c r="O95" s="37"/>
      <c r="P95" s="58"/>
      <c r="Q95" s="23"/>
      <c r="R95" s="22"/>
      <c r="S95" s="94"/>
      <c r="T95" s="99"/>
      <c r="U95" s="24"/>
      <c r="AC95" s="10">
        <f t="shared" si="12"/>
        <v>0</v>
      </c>
      <c r="AD95" s="10">
        <f t="shared" si="13"/>
        <v>0</v>
      </c>
      <c r="AE95" s="10">
        <f t="shared" si="14"/>
        <v>0</v>
      </c>
      <c r="AF95" s="10">
        <f t="shared" si="15"/>
        <v>0</v>
      </c>
      <c r="AG95" s="10">
        <f t="shared" si="16"/>
        <v>0</v>
      </c>
      <c r="AH95" s="10">
        <f t="shared" si="17"/>
        <v>0</v>
      </c>
    </row>
    <row r="96" spans="1:34" ht="14.4">
      <c r="A96" s="30">
        <v>86</v>
      </c>
      <c r="B96" s="14"/>
      <c r="C96" s="14"/>
      <c r="D96" s="14"/>
      <c r="E96" s="14"/>
      <c r="F96" s="14"/>
      <c r="G96" s="14"/>
      <c r="H96" s="14"/>
      <c r="I96" s="14"/>
      <c r="J96" s="14"/>
      <c r="K96" s="64"/>
      <c r="L96" s="77"/>
      <c r="M96" s="14"/>
      <c r="N96" s="14"/>
      <c r="O96" s="37"/>
      <c r="P96" s="58"/>
      <c r="Q96" s="23"/>
      <c r="R96" s="22"/>
      <c r="S96" s="94"/>
      <c r="T96" s="99"/>
      <c r="U96" s="24"/>
      <c r="AC96" s="10">
        <f t="shared" si="12"/>
        <v>0</v>
      </c>
      <c r="AD96" s="10">
        <f t="shared" si="13"/>
        <v>0</v>
      </c>
      <c r="AE96" s="10">
        <f t="shared" si="14"/>
        <v>0</v>
      </c>
      <c r="AF96" s="10">
        <f t="shared" si="15"/>
        <v>0</v>
      </c>
      <c r="AG96" s="10">
        <f t="shared" si="16"/>
        <v>0</v>
      </c>
      <c r="AH96" s="10">
        <f t="shared" si="17"/>
        <v>0</v>
      </c>
    </row>
    <row r="97" spans="1:34" ht="14.4">
      <c r="A97" s="30">
        <v>87</v>
      </c>
      <c r="B97" s="14"/>
      <c r="C97" s="14"/>
      <c r="D97" s="14"/>
      <c r="E97" s="14"/>
      <c r="F97" s="14"/>
      <c r="G97" s="14"/>
      <c r="H97" s="14"/>
      <c r="I97" s="14"/>
      <c r="J97" s="14"/>
      <c r="K97" s="64"/>
      <c r="L97" s="77"/>
      <c r="M97" s="14"/>
      <c r="N97" s="14"/>
      <c r="O97" s="37"/>
      <c r="P97" s="58"/>
      <c r="Q97" s="23"/>
      <c r="R97" s="22"/>
      <c r="S97" s="94"/>
      <c r="T97" s="99"/>
      <c r="U97" s="24"/>
      <c r="AC97" s="10">
        <f t="shared" si="12"/>
        <v>0</v>
      </c>
      <c r="AD97" s="10">
        <f t="shared" si="13"/>
        <v>0</v>
      </c>
      <c r="AE97" s="10">
        <f t="shared" si="14"/>
        <v>0</v>
      </c>
      <c r="AF97" s="10">
        <f t="shared" si="15"/>
        <v>0</v>
      </c>
      <c r="AG97" s="10">
        <f t="shared" si="16"/>
        <v>0</v>
      </c>
      <c r="AH97" s="10">
        <f t="shared" si="17"/>
        <v>0</v>
      </c>
    </row>
    <row r="98" spans="1:34" ht="14.4">
      <c r="A98" s="30">
        <v>88</v>
      </c>
      <c r="B98" s="14"/>
      <c r="C98" s="14"/>
      <c r="D98" s="14"/>
      <c r="E98" s="14"/>
      <c r="F98" s="14"/>
      <c r="G98" s="14"/>
      <c r="H98" s="14"/>
      <c r="I98" s="14"/>
      <c r="J98" s="14"/>
      <c r="K98" s="64"/>
      <c r="L98" s="77"/>
      <c r="M98" s="14"/>
      <c r="N98" s="14"/>
      <c r="O98" s="37"/>
      <c r="P98" s="58"/>
      <c r="Q98" s="23"/>
      <c r="R98" s="22"/>
      <c r="S98" s="94"/>
      <c r="T98" s="99"/>
      <c r="U98" s="24"/>
      <c r="AC98" s="10">
        <f t="shared" si="12"/>
        <v>0</v>
      </c>
      <c r="AD98" s="10">
        <f t="shared" si="13"/>
        <v>0</v>
      </c>
      <c r="AE98" s="10">
        <f t="shared" si="14"/>
        <v>0</v>
      </c>
      <c r="AF98" s="10">
        <f t="shared" si="15"/>
        <v>0</v>
      </c>
      <c r="AG98" s="10">
        <f t="shared" si="16"/>
        <v>0</v>
      </c>
      <c r="AH98" s="10">
        <f t="shared" si="17"/>
        <v>0</v>
      </c>
    </row>
    <row r="99" spans="1:34" ht="14.4">
      <c r="A99" s="30">
        <v>89</v>
      </c>
      <c r="B99" s="14"/>
      <c r="C99" s="14"/>
      <c r="D99" s="14"/>
      <c r="E99" s="14"/>
      <c r="F99" s="14"/>
      <c r="G99" s="14"/>
      <c r="H99" s="14"/>
      <c r="I99" s="14"/>
      <c r="J99" s="14"/>
      <c r="K99" s="64"/>
      <c r="L99" s="77"/>
      <c r="M99" s="14"/>
      <c r="N99" s="14"/>
      <c r="O99" s="37"/>
      <c r="P99" s="58"/>
      <c r="Q99" s="23"/>
      <c r="R99" s="22"/>
      <c r="S99" s="94"/>
      <c r="T99" s="99"/>
      <c r="U99" s="24"/>
      <c r="AC99" s="10">
        <f t="shared" si="12"/>
        <v>0</v>
      </c>
      <c r="AD99" s="10">
        <f t="shared" si="13"/>
        <v>0</v>
      </c>
      <c r="AE99" s="10">
        <f t="shared" si="14"/>
        <v>0</v>
      </c>
      <c r="AF99" s="10">
        <f t="shared" si="15"/>
        <v>0</v>
      </c>
      <c r="AG99" s="10">
        <f t="shared" si="16"/>
        <v>0</v>
      </c>
      <c r="AH99" s="10">
        <f t="shared" si="17"/>
        <v>0</v>
      </c>
    </row>
    <row r="100" spans="1:34" ht="15" thickBot="1">
      <c r="A100" s="73">
        <v>90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66"/>
      <c r="L100" s="79"/>
      <c r="M100" s="16"/>
      <c r="N100" s="16"/>
      <c r="O100" s="39"/>
      <c r="P100" s="61"/>
      <c r="Q100" s="27"/>
      <c r="R100" s="26"/>
      <c r="S100" s="95"/>
      <c r="T100" s="100"/>
      <c r="U100" s="84"/>
      <c r="AC100" s="10">
        <f t="shared" si="12"/>
        <v>0</v>
      </c>
      <c r="AD100" s="10">
        <f t="shared" si="13"/>
        <v>0</v>
      </c>
      <c r="AE100" s="10">
        <f t="shared" si="14"/>
        <v>0</v>
      </c>
      <c r="AF100" s="10">
        <f t="shared" si="15"/>
        <v>0</v>
      </c>
      <c r="AG100" s="10">
        <f t="shared" si="16"/>
        <v>0</v>
      </c>
      <c r="AH100" s="10">
        <f t="shared" si="17"/>
        <v>0</v>
      </c>
    </row>
  </sheetData>
  <sheetProtection selectLockedCells="1"/>
  <protectedRanges>
    <protectedRange sqref="Q11:U48" name="範囲1_4"/>
    <protectedRange sqref="Q49:U70" name="範囲1_4_2"/>
    <protectedRange sqref="P9:P10 P71:P89" name="範囲1_7"/>
    <protectedRange sqref="P11:P70" name="範囲1_4_6"/>
  </protectedRanges>
  <mergeCells count="22">
    <mergeCell ref="A9:A10"/>
    <mergeCell ref="H9:J9"/>
    <mergeCell ref="K6:R8"/>
    <mergeCell ref="A1:R1"/>
    <mergeCell ref="C4:D5"/>
    <mergeCell ref="E4:J5"/>
    <mergeCell ref="K4:Q5"/>
    <mergeCell ref="C7:J7"/>
    <mergeCell ref="C2:D2"/>
    <mergeCell ref="E2:J2"/>
    <mergeCell ref="L2:M2"/>
    <mergeCell ref="C3:D3"/>
    <mergeCell ref="E3:J3"/>
    <mergeCell ref="L3:M3"/>
    <mergeCell ref="G9:G10"/>
    <mergeCell ref="R9:R10"/>
    <mergeCell ref="S9:U9"/>
    <mergeCell ref="B9:B10"/>
    <mergeCell ref="C9:C10"/>
    <mergeCell ref="D9:D10"/>
    <mergeCell ref="E9:E10"/>
    <mergeCell ref="F9:F10"/>
  </mergeCells>
  <phoneticPr fontId="2"/>
  <dataValidations count="1">
    <dataValidation imeMode="halfKatakana" allowBlank="1" showInputMessage="1" showErrorMessage="1" sqref="R16:U89 R11:U14"/>
  </dataValidations>
  <printOptions horizontalCentered="1" verticalCentered="1"/>
  <pageMargins left="0.25" right="0.25" top="0.75" bottom="0.75" header="0.3" footer="0.3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大阪中体連</dc:creator>
  <cp:lastModifiedBy>北河内地区中体連陸上競技部</cp:lastModifiedBy>
  <cp:revision/>
  <dcterms:created xsi:type="dcterms:W3CDTF">2002-04-13T14:52:25Z</dcterms:created>
  <dcterms:modified xsi:type="dcterms:W3CDTF">2023-04-04T10:50:05Z</dcterms:modified>
</cp:coreProperties>
</file>