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9416" windowHeight="10416" tabRatio="696"/>
  </bookViews>
  <sheets>
    <sheet name="(入力例)入力ファイル" sheetId="5" r:id="rId1"/>
    <sheet name="入力ファイル" sheetId="3" r:id="rId2"/>
    <sheet name="エントリー元データ" sheetId="7" r:id="rId3"/>
    <sheet name="JAAF start" sheetId="1" r:id="rId4"/>
    <sheet name="列挙値" sheetId="8" state="hidden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" i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"/>
  <c r="O3"/>
  <c r="AC3" l="1"/>
  <c r="AD3"/>
  <c r="AC4"/>
  <c r="AD4"/>
  <c r="AC5"/>
  <c r="AD5"/>
  <c r="AC6"/>
  <c r="AD6"/>
  <c r="AC7"/>
  <c r="AD7"/>
  <c r="AC8"/>
  <c r="AD8"/>
  <c r="AC9"/>
  <c r="AD9"/>
  <c r="AC10"/>
  <c r="AD10"/>
  <c r="AC11"/>
  <c r="AD11"/>
  <c r="AC12"/>
  <c r="AD12"/>
  <c r="AC13"/>
  <c r="AD13"/>
  <c r="AC14"/>
  <c r="AD14"/>
  <c r="AC15"/>
  <c r="AD15"/>
  <c r="AC16"/>
  <c r="AD16"/>
  <c r="AC17"/>
  <c r="AD17"/>
  <c r="AC18"/>
  <c r="AD18"/>
  <c r="AC19"/>
  <c r="AD19"/>
  <c r="AC20"/>
  <c r="AD20"/>
  <c r="AC21"/>
  <c r="AD21"/>
  <c r="AC22"/>
  <c r="AD22"/>
  <c r="AC23"/>
  <c r="AD23"/>
  <c r="AC24"/>
  <c r="AD24"/>
  <c r="AC25"/>
  <c r="AD25"/>
  <c r="AC26"/>
  <c r="AD26"/>
  <c r="AC27"/>
  <c r="AD27"/>
  <c r="AC28"/>
  <c r="AD28"/>
  <c r="AC29"/>
  <c r="AD29"/>
  <c r="AC30"/>
  <c r="AD30"/>
  <c r="AC31"/>
  <c r="AD31"/>
  <c r="AC32"/>
  <c r="AD32"/>
  <c r="AC33"/>
  <c r="AD33"/>
  <c r="AC34"/>
  <c r="AD34"/>
  <c r="AC35"/>
  <c r="AD35"/>
  <c r="AC36"/>
  <c r="AD36"/>
  <c r="AC37"/>
  <c r="AD37"/>
  <c r="AC38"/>
  <c r="AD38"/>
  <c r="AC39"/>
  <c r="AD39"/>
  <c r="AC40"/>
  <c r="AD40"/>
  <c r="AC41"/>
  <c r="AD41"/>
  <c r="AC42"/>
  <c r="AD42"/>
  <c r="AC43"/>
  <c r="AD43"/>
  <c r="AC44"/>
  <c r="AD44"/>
  <c r="AC45"/>
  <c r="AD45"/>
  <c r="AC46"/>
  <c r="AD46"/>
  <c r="AC47"/>
  <c r="AD47"/>
  <c r="AC48"/>
  <c r="AD48"/>
  <c r="AC49"/>
  <c r="AD49"/>
  <c r="AC50"/>
  <c r="AD50"/>
  <c r="AC51"/>
  <c r="AD51"/>
  <c r="AC52"/>
  <c r="AD52"/>
  <c r="AC53"/>
  <c r="AD53"/>
  <c r="AC54"/>
  <c r="AD54"/>
  <c r="AC55"/>
  <c r="AD55"/>
  <c r="AC56"/>
  <c r="AD56"/>
  <c r="AC57"/>
  <c r="AD57"/>
  <c r="AC58"/>
  <c r="AD58"/>
  <c r="AC59"/>
  <c r="AD59"/>
  <c r="AC60"/>
  <c r="AD60"/>
  <c r="AC61"/>
  <c r="AD61"/>
  <c r="AC62"/>
  <c r="AD62"/>
  <c r="AC63"/>
  <c r="AD63"/>
  <c r="AC64"/>
  <c r="AD64"/>
  <c r="AC65"/>
  <c r="AD65"/>
  <c r="AC66"/>
  <c r="AD66"/>
  <c r="AC67"/>
  <c r="AD67"/>
  <c r="AC68"/>
  <c r="AD68"/>
  <c r="AC69"/>
  <c r="AD69"/>
  <c r="AC70"/>
  <c r="AD70"/>
  <c r="AC71"/>
  <c r="AD71"/>
  <c r="AC72"/>
  <c r="AD72"/>
  <c r="AC73"/>
  <c r="AD73"/>
  <c r="AC74"/>
  <c r="AD74"/>
  <c r="AC75"/>
  <c r="AD75"/>
  <c r="AC76"/>
  <c r="AD76"/>
  <c r="AC77"/>
  <c r="AD77"/>
  <c r="AC78"/>
  <c r="AD78"/>
  <c r="AC79"/>
  <c r="AD79"/>
  <c r="AC80"/>
  <c r="AD80"/>
  <c r="AC81"/>
  <c r="AD81"/>
  <c r="AC82"/>
  <c r="AD82"/>
  <c r="AC83"/>
  <c r="AD83"/>
  <c r="AC84"/>
  <c r="AD84"/>
  <c r="AC85"/>
  <c r="AD85"/>
  <c r="AC86"/>
  <c r="AD86"/>
  <c r="AC87"/>
  <c r="AD87"/>
  <c r="AC88"/>
  <c r="AD88"/>
  <c r="AC89"/>
  <c r="AD89"/>
  <c r="AC90"/>
  <c r="AD90"/>
  <c r="AC91"/>
  <c r="AD91"/>
  <c r="AC92"/>
  <c r="AD92"/>
  <c r="AC93"/>
  <c r="AD93"/>
  <c r="AC94"/>
  <c r="AD94"/>
  <c r="AC95"/>
  <c r="AD95"/>
  <c r="AC96"/>
  <c r="AD96"/>
  <c r="AC97"/>
  <c r="AD97"/>
  <c r="AC98"/>
  <c r="AD98"/>
  <c r="AC99"/>
  <c r="AD99"/>
  <c r="AC100"/>
  <c r="AD100"/>
  <c r="AC101"/>
  <c r="AD101"/>
  <c r="AC102"/>
  <c r="AD102"/>
  <c r="AC103"/>
  <c r="AD103"/>
  <c r="AC104"/>
  <c r="AD104"/>
  <c r="AC105"/>
  <c r="AD105"/>
  <c r="AC106"/>
  <c r="AD106"/>
  <c r="AC107"/>
  <c r="AD107"/>
  <c r="AC108"/>
  <c r="AD108"/>
  <c r="AC109"/>
  <c r="AD109"/>
  <c r="AC110"/>
  <c r="AD110"/>
  <c r="AC111"/>
  <c r="AD111"/>
  <c r="AC112"/>
  <c r="AD112"/>
  <c r="AC113"/>
  <c r="AD113"/>
  <c r="AC114"/>
  <c r="AD114"/>
  <c r="AC115"/>
  <c r="AD115"/>
  <c r="AC116"/>
  <c r="AD116"/>
  <c r="AC117"/>
  <c r="AD117"/>
  <c r="AC118"/>
  <c r="AD118"/>
  <c r="AC119"/>
  <c r="AD119"/>
  <c r="AC120"/>
  <c r="AD120"/>
  <c r="AC121"/>
  <c r="AD121"/>
  <c r="AC122"/>
  <c r="AD122"/>
  <c r="AC123"/>
  <c r="AD123"/>
  <c r="AC124"/>
  <c r="AD124"/>
  <c r="AC125"/>
  <c r="AD125"/>
  <c r="AC126"/>
  <c r="AD126"/>
  <c r="AC127"/>
  <c r="AD127"/>
  <c r="AC128"/>
  <c r="AD128"/>
  <c r="AC129"/>
  <c r="AD129"/>
  <c r="AC130"/>
  <c r="AD130"/>
  <c r="AC131"/>
  <c r="AD131"/>
  <c r="AC132"/>
  <c r="AD132"/>
  <c r="AC133"/>
  <c r="AD133"/>
  <c r="AC134"/>
  <c r="AD134"/>
  <c r="AC135"/>
  <c r="AD135"/>
  <c r="AC136"/>
  <c r="AD136"/>
  <c r="AC137"/>
  <c r="AD137"/>
  <c r="AC138"/>
  <c r="AD138"/>
  <c r="AC139"/>
  <c r="AD139"/>
  <c r="AC140"/>
  <c r="AD140"/>
  <c r="AC141"/>
  <c r="AD141"/>
  <c r="AC142"/>
  <c r="AD142"/>
  <c r="AC143"/>
  <c r="AD143"/>
  <c r="AC144"/>
  <c r="AD144"/>
  <c r="AC145"/>
  <c r="AD145"/>
  <c r="AC146"/>
  <c r="AD146"/>
  <c r="AC147"/>
  <c r="AD147"/>
  <c r="AC148"/>
  <c r="AD148"/>
  <c r="AC149"/>
  <c r="AD149"/>
  <c r="AC150"/>
  <c r="AD150"/>
  <c r="AC151"/>
  <c r="AD151"/>
  <c r="AC152"/>
  <c r="AD152"/>
  <c r="AC153"/>
  <c r="AD153"/>
  <c r="AC154"/>
  <c r="AD154"/>
  <c r="AC155"/>
  <c r="AD155"/>
  <c r="AC156"/>
  <c r="AD156"/>
  <c r="AC157"/>
  <c r="AD157"/>
  <c r="AC158"/>
  <c r="AD158"/>
  <c r="AC159"/>
  <c r="AD159"/>
  <c r="AC160"/>
  <c r="AD160"/>
  <c r="AC161"/>
  <c r="AD161"/>
  <c r="AC162"/>
  <c r="AD162"/>
  <c r="AC163"/>
  <c r="AD163"/>
  <c r="AC164"/>
  <c r="AD164"/>
  <c r="AC165"/>
  <c r="AD165"/>
  <c r="AC166"/>
  <c r="AD166"/>
  <c r="AC167"/>
  <c r="AD167"/>
  <c r="AC168"/>
  <c r="AD168"/>
  <c r="AC169"/>
  <c r="AD169"/>
  <c r="AC170"/>
  <c r="AD170"/>
  <c r="AC171"/>
  <c r="AD171"/>
  <c r="AC172"/>
  <c r="AD172"/>
  <c r="AC173"/>
  <c r="AD173"/>
  <c r="AC174"/>
  <c r="AD174"/>
  <c r="AC175"/>
  <c r="AD175"/>
  <c r="AC176"/>
  <c r="AD176"/>
  <c r="AC177"/>
  <c r="AD177"/>
  <c r="AC178"/>
  <c r="AD178"/>
  <c r="AC179"/>
  <c r="AD179"/>
  <c r="AC180"/>
  <c r="AD180"/>
  <c r="AC181"/>
  <c r="AD181"/>
  <c r="AC182"/>
  <c r="AD182"/>
  <c r="AC183"/>
  <c r="AD183"/>
  <c r="AC184"/>
  <c r="AD184"/>
  <c r="AC185"/>
  <c r="AD185"/>
  <c r="AC186"/>
  <c r="AD186"/>
  <c r="AC187"/>
  <c r="AD187"/>
  <c r="AC188"/>
  <c r="AD188"/>
  <c r="AC189"/>
  <c r="AD189"/>
  <c r="AC190"/>
  <c r="AD190"/>
  <c r="AC191"/>
  <c r="AD191"/>
  <c r="AC192"/>
  <c r="AD192"/>
  <c r="AC193"/>
  <c r="AD193"/>
  <c r="AC194"/>
  <c r="AD194"/>
  <c r="AC195"/>
  <c r="AD195"/>
  <c r="AC196"/>
  <c r="AD196"/>
  <c r="AC197"/>
  <c r="AD197"/>
  <c r="AC198"/>
  <c r="AD198"/>
  <c r="AC199"/>
  <c r="AD199"/>
  <c r="AC200"/>
  <c r="AD200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A3"/>
  <c r="B3"/>
  <c r="C3"/>
  <c r="D3"/>
  <c r="E3"/>
  <c r="F3"/>
  <c r="G3"/>
  <c r="A4"/>
  <c r="B4"/>
  <c r="C4"/>
  <c r="D4"/>
  <c r="E4"/>
  <c r="F4"/>
  <c r="G4"/>
  <c r="A5"/>
  <c r="B5"/>
  <c r="C5"/>
  <c r="D5"/>
  <c r="E5"/>
  <c r="F5"/>
  <c r="G5"/>
  <c r="A6"/>
  <c r="B6"/>
  <c r="C6"/>
  <c r="D6"/>
  <c r="E6"/>
  <c r="F6"/>
  <c r="G6"/>
  <c r="A7"/>
  <c r="B7"/>
  <c r="C7"/>
  <c r="D7"/>
  <c r="E7"/>
  <c r="F7"/>
  <c r="G7"/>
  <c r="A8"/>
  <c r="B8"/>
  <c r="C8"/>
  <c r="D8"/>
  <c r="E8"/>
  <c r="F8"/>
  <c r="G8"/>
  <c r="A9"/>
  <c r="B9"/>
  <c r="C9"/>
  <c r="D9"/>
  <c r="E9"/>
  <c r="F9"/>
  <c r="G9"/>
  <c r="A10"/>
  <c r="B10"/>
  <c r="C10"/>
  <c r="D10"/>
  <c r="E10"/>
  <c r="F10"/>
  <c r="G10"/>
  <c r="A11"/>
  <c r="B11"/>
  <c r="C11"/>
  <c r="D11"/>
  <c r="E11"/>
  <c r="F11"/>
  <c r="G11"/>
  <c r="A12"/>
  <c r="B12"/>
  <c r="C12"/>
  <c r="D12"/>
  <c r="E12"/>
  <c r="F12"/>
  <c r="G12"/>
  <c r="A13"/>
  <c r="B13"/>
  <c r="C13"/>
  <c r="D13"/>
  <c r="E13"/>
  <c r="F13"/>
  <c r="G13"/>
  <c r="A14"/>
  <c r="B14"/>
  <c r="C14"/>
  <c r="D14"/>
  <c r="E14"/>
  <c r="F14"/>
  <c r="G14"/>
  <c r="A15"/>
  <c r="B15"/>
  <c r="C15"/>
  <c r="D15"/>
  <c r="E15"/>
  <c r="F15"/>
  <c r="G15"/>
  <c r="A16"/>
  <c r="B16"/>
  <c r="C16"/>
  <c r="D16"/>
  <c r="E16"/>
  <c r="F16"/>
  <c r="G16"/>
  <c r="A17"/>
  <c r="B17"/>
  <c r="C17"/>
  <c r="D17"/>
  <c r="E17"/>
  <c r="F17"/>
  <c r="G17"/>
  <c r="A18"/>
  <c r="B18"/>
  <c r="C18"/>
  <c r="D18"/>
  <c r="E18"/>
  <c r="F18"/>
  <c r="G18"/>
  <c r="A19"/>
  <c r="B19"/>
  <c r="C19"/>
  <c r="D19"/>
  <c r="E19"/>
  <c r="F19"/>
  <c r="G19"/>
  <c r="A20"/>
  <c r="B20"/>
  <c r="C20"/>
  <c r="D20"/>
  <c r="E20"/>
  <c r="F20"/>
  <c r="G20"/>
  <c r="A21"/>
  <c r="B21"/>
  <c r="C21"/>
  <c r="D21"/>
  <c r="E21"/>
  <c r="F21"/>
  <c r="G21"/>
  <c r="A22"/>
  <c r="B22"/>
  <c r="C22"/>
  <c r="D22"/>
  <c r="E22"/>
  <c r="F22"/>
  <c r="G22"/>
  <c r="A23"/>
  <c r="B23"/>
  <c r="C23"/>
  <c r="D23"/>
  <c r="E23"/>
  <c r="F23"/>
  <c r="G23"/>
  <c r="A24"/>
  <c r="B24"/>
  <c r="C24"/>
  <c r="D24"/>
  <c r="E24"/>
  <c r="F24"/>
  <c r="G24"/>
  <c r="A25"/>
  <c r="B25"/>
  <c r="C25"/>
  <c r="D25"/>
  <c r="E25"/>
  <c r="F25"/>
  <c r="G25"/>
  <c r="A26"/>
  <c r="B26"/>
  <c r="C26"/>
  <c r="D26"/>
  <c r="E26"/>
  <c r="F26"/>
  <c r="G26"/>
  <c r="A27"/>
  <c r="B27"/>
  <c r="C27"/>
  <c r="D27"/>
  <c r="E27"/>
  <c r="F27"/>
  <c r="G27"/>
  <c r="A28"/>
  <c r="B28"/>
  <c r="C28"/>
  <c r="D28"/>
  <c r="E28"/>
  <c r="F28"/>
  <c r="G28"/>
  <c r="A29"/>
  <c r="B29"/>
  <c r="C29"/>
  <c r="D29"/>
  <c r="E29"/>
  <c r="F29"/>
  <c r="G29"/>
  <c r="A30"/>
  <c r="B30"/>
  <c r="C30"/>
  <c r="D30"/>
  <c r="E30"/>
  <c r="F30"/>
  <c r="G30"/>
  <c r="A31"/>
  <c r="B31"/>
  <c r="C31"/>
  <c r="D31"/>
  <c r="E31"/>
  <c r="F31"/>
  <c r="G31"/>
  <c r="A32"/>
  <c r="B32"/>
  <c r="C32"/>
  <c r="D32"/>
  <c r="E32"/>
  <c r="F32"/>
  <c r="G32"/>
  <c r="A33"/>
  <c r="B33"/>
  <c r="C33"/>
  <c r="D33"/>
  <c r="E33"/>
  <c r="F33"/>
  <c r="G33"/>
  <c r="A34"/>
  <c r="B34"/>
  <c r="C34"/>
  <c r="D34"/>
  <c r="E34"/>
  <c r="F34"/>
  <c r="G34"/>
  <c r="A35"/>
  <c r="B35"/>
  <c r="C35"/>
  <c r="D35"/>
  <c r="E35"/>
  <c r="F35"/>
  <c r="G35"/>
  <c r="A36"/>
  <c r="B36"/>
  <c r="C36"/>
  <c r="D36"/>
  <c r="E36"/>
  <c r="F36"/>
  <c r="G36"/>
  <c r="A37"/>
  <c r="B37"/>
  <c r="C37"/>
  <c r="D37"/>
  <c r="E37"/>
  <c r="F37"/>
  <c r="G37"/>
  <c r="A38"/>
  <c r="B38"/>
  <c r="C38"/>
  <c r="D38"/>
  <c r="E38"/>
  <c r="F38"/>
  <c r="G38"/>
  <c r="A39"/>
  <c r="B39"/>
  <c r="C39"/>
  <c r="D39"/>
  <c r="E39"/>
  <c r="F39"/>
  <c r="G39"/>
  <c r="A40"/>
  <c r="B40"/>
  <c r="C40"/>
  <c r="D40"/>
  <c r="E40"/>
  <c r="F40"/>
  <c r="G40"/>
  <c r="A41"/>
  <c r="B41"/>
  <c r="C41"/>
  <c r="D41"/>
  <c r="E41"/>
  <c r="F41"/>
  <c r="G41"/>
  <c r="A42"/>
  <c r="B42"/>
  <c r="C42"/>
  <c r="D42"/>
  <c r="E42"/>
  <c r="F42"/>
  <c r="G42"/>
  <c r="A43"/>
  <c r="B43"/>
  <c r="C43"/>
  <c r="D43"/>
  <c r="E43"/>
  <c r="F43"/>
  <c r="G43"/>
  <c r="A44"/>
  <c r="B44"/>
  <c r="C44"/>
  <c r="D44"/>
  <c r="E44"/>
  <c r="F44"/>
  <c r="G44"/>
  <c r="A45"/>
  <c r="B45"/>
  <c r="C45"/>
  <c r="D45"/>
  <c r="E45"/>
  <c r="F45"/>
  <c r="G45"/>
  <c r="A46"/>
  <c r="B46"/>
  <c r="C46"/>
  <c r="D46"/>
  <c r="E46"/>
  <c r="F46"/>
  <c r="G46"/>
  <c r="A47"/>
  <c r="B47"/>
  <c r="C47"/>
  <c r="D47"/>
  <c r="E47"/>
  <c r="F47"/>
  <c r="G47"/>
  <c r="A48"/>
  <c r="B48"/>
  <c r="C48"/>
  <c r="D48"/>
  <c r="E48"/>
  <c r="F48"/>
  <c r="G48"/>
  <c r="A49"/>
  <c r="B49"/>
  <c r="C49"/>
  <c r="D49"/>
  <c r="E49"/>
  <c r="F49"/>
  <c r="G49"/>
  <c r="A50"/>
  <c r="B50"/>
  <c r="C50"/>
  <c r="D50"/>
  <c r="E50"/>
  <c r="F50"/>
  <c r="G50"/>
  <c r="A51"/>
  <c r="B51"/>
  <c r="C51"/>
  <c r="D51"/>
  <c r="E51"/>
  <c r="F51"/>
  <c r="G51"/>
  <c r="A52"/>
  <c r="B52"/>
  <c r="C52"/>
  <c r="D52"/>
  <c r="E52"/>
  <c r="F52"/>
  <c r="G52"/>
  <c r="A53"/>
  <c r="B53"/>
  <c r="C53"/>
  <c r="D53"/>
  <c r="E53"/>
  <c r="F53"/>
  <c r="G53"/>
  <c r="A54"/>
  <c r="B54"/>
  <c r="C54"/>
  <c r="D54"/>
  <c r="E54"/>
  <c r="F54"/>
  <c r="G54"/>
  <c r="A55"/>
  <c r="B55"/>
  <c r="C55"/>
  <c r="D55"/>
  <c r="E55"/>
  <c r="F55"/>
  <c r="G55"/>
  <c r="A56"/>
  <c r="B56"/>
  <c r="C56"/>
  <c r="D56"/>
  <c r="E56"/>
  <c r="F56"/>
  <c r="G56"/>
  <c r="A57"/>
  <c r="B57"/>
  <c r="C57"/>
  <c r="D57"/>
  <c r="E57"/>
  <c r="F57"/>
  <c r="G57"/>
  <c r="A58"/>
  <c r="B58"/>
  <c r="C58"/>
  <c r="D58"/>
  <c r="E58"/>
  <c r="F58"/>
  <c r="G58"/>
  <c r="A59"/>
  <c r="B59"/>
  <c r="C59"/>
  <c r="D59"/>
  <c r="E59"/>
  <c r="F59"/>
  <c r="G59"/>
  <c r="A60"/>
  <c r="B60"/>
  <c r="C60"/>
  <c r="D60"/>
  <c r="E60"/>
  <c r="F60"/>
  <c r="G60"/>
  <c r="A61"/>
  <c r="B61"/>
  <c r="C61"/>
  <c r="D61"/>
  <c r="E61"/>
  <c r="F61"/>
  <c r="G61"/>
  <c r="A62"/>
  <c r="B62"/>
  <c r="C62"/>
  <c r="D62"/>
  <c r="E62"/>
  <c r="F62"/>
  <c r="G62"/>
  <c r="A63"/>
  <c r="B63"/>
  <c r="C63"/>
  <c r="D63"/>
  <c r="E63"/>
  <c r="F63"/>
  <c r="G63"/>
  <c r="A64"/>
  <c r="B64"/>
  <c r="C64"/>
  <c r="D64"/>
  <c r="E64"/>
  <c r="F64"/>
  <c r="G64"/>
  <c r="A65"/>
  <c r="B65"/>
  <c r="C65"/>
  <c r="D65"/>
  <c r="E65"/>
  <c r="F65"/>
  <c r="G65"/>
  <c r="A66"/>
  <c r="B66"/>
  <c r="C66"/>
  <c r="D66"/>
  <c r="E66"/>
  <c r="F66"/>
  <c r="G66"/>
  <c r="A67"/>
  <c r="B67"/>
  <c r="C67"/>
  <c r="D67"/>
  <c r="E67"/>
  <c r="F67"/>
  <c r="G67"/>
  <c r="A68"/>
  <c r="B68"/>
  <c r="C68"/>
  <c r="D68"/>
  <c r="E68"/>
  <c r="F68"/>
  <c r="G68"/>
  <c r="A69"/>
  <c r="B69"/>
  <c r="C69"/>
  <c r="D69"/>
  <c r="E69"/>
  <c r="F69"/>
  <c r="G69"/>
  <c r="A70"/>
  <c r="B70"/>
  <c r="C70"/>
  <c r="D70"/>
  <c r="E70"/>
  <c r="F70"/>
  <c r="G70"/>
  <c r="A71"/>
  <c r="B71"/>
  <c r="C71"/>
  <c r="D71"/>
  <c r="E71"/>
  <c r="F71"/>
  <c r="G71"/>
  <c r="A72"/>
  <c r="B72"/>
  <c r="C72"/>
  <c r="D72"/>
  <c r="E72"/>
  <c r="F72"/>
  <c r="G72"/>
  <c r="A73"/>
  <c r="B73"/>
  <c r="C73"/>
  <c r="D73"/>
  <c r="E73"/>
  <c r="F73"/>
  <c r="G73"/>
  <c r="A74"/>
  <c r="B74"/>
  <c r="C74"/>
  <c r="D74"/>
  <c r="E74"/>
  <c r="F74"/>
  <c r="G74"/>
  <c r="A75"/>
  <c r="B75"/>
  <c r="C75"/>
  <c r="D75"/>
  <c r="E75"/>
  <c r="F75"/>
  <c r="G75"/>
  <c r="A76"/>
  <c r="B76"/>
  <c r="C76"/>
  <c r="D76"/>
  <c r="E76"/>
  <c r="F76"/>
  <c r="G76"/>
  <c r="A77"/>
  <c r="B77"/>
  <c r="C77"/>
  <c r="D77"/>
  <c r="E77"/>
  <c r="F77"/>
  <c r="G77"/>
  <c r="A78"/>
  <c r="B78"/>
  <c r="C78"/>
  <c r="D78"/>
  <c r="E78"/>
  <c r="F78"/>
  <c r="G78"/>
  <c r="A79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A99"/>
  <c r="B99"/>
  <c r="C99"/>
  <c r="D99"/>
  <c r="E99"/>
  <c r="F99"/>
  <c r="G99"/>
  <c r="A100"/>
  <c r="B100"/>
  <c r="C100"/>
  <c r="D100"/>
  <c r="E100"/>
  <c r="F100"/>
  <c r="G100"/>
  <c r="A101"/>
  <c r="B101"/>
  <c r="C101"/>
  <c r="D101"/>
  <c r="E101"/>
  <c r="F101"/>
  <c r="G101"/>
  <c r="A102"/>
  <c r="B102"/>
  <c r="C102"/>
  <c r="D102"/>
  <c r="E102"/>
  <c r="F102"/>
  <c r="G102"/>
  <c r="A103"/>
  <c r="B103"/>
  <c r="C103"/>
  <c r="D103"/>
  <c r="E103"/>
  <c r="F103"/>
  <c r="G103"/>
  <c r="A104"/>
  <c r="B104"/>
  <c r="C104"/>
  <c r="D104"/>
  <c r="E104"/>
  <c r="F104"/>
  <c r="G104"/>
  <c r="A105"/>
  <c r="B105"/>
  <c r="C105"/>
  <c r="D105"/>
  <c r="E105"/>
  <c r="F105"/>
  <c r="G105"/>
  <c r="A106"/>
  <c r="B106"/>
  <c r="C106"/>
  <c r="D106"/>
  <c r="E106"/>
  <c r="F106"/>
  <c r="G106"/>
  <c r="A107"/>
  <c r="B107"/>
  <c r="C107"/>
  <c r="D107"/>
  <c r="E107"/>
  <c r="F107"/>
  <c r="G107"/>
  <c r="A108"/>
  <c r="B108"/>
  <c r="C108"/>
  <c r="D108"/>
  <c r="E108"/>
  <c r="F108"/>
  <c r="G108"/>
  <c r="A109"/>
  <c r="B109"/>
  <c r="C109"/>
  <c r="D109"/>
  <c r="E109"/>
  <c r="F109"/>
  <c r="G109"/>
  <c r="A110"/>
  <c r="B110"/>
  <c r="C110"/>
  <c r="D110"/>
  <c r="E110"/>
  <c r="F110"/>
  <c r="G110"/>
  <c r="A111"/>
  <c r="B111"/>
  <c r="C111"/>
  <c r="D111"/>
  <c r="E111"/>
  <c r="F111"/>
  <c r="G111"/>
  <c r="A112"/>
  <c r="B112"/>
  <c r="C112"/>
  <c r="D112"/>
  <c r="E112"/>
  <c r="F112"/>
  <c r="G112"/>
  <c r="A113"/>
  <c r="B113"/>
  <c r="C113"/>
  <c r="D113"/>
  <c r="E113"/>
  <c r="F113"/>
  <c r="G113"/>
  <c r="A114"/>
  <c r="B114"/>
  <c r="C114"/>
  <c r="D114"/>
  <c r="E114"/>
  <c r="F114"/>
  <c r="G114"/>
  <c r="A115"/>
  <c r="B115"/>
  <c r="C115"/>
  <c r="D115"/>
  <c r="E115"/>
  <c r="F115"/>
  <c r="G115"/>
  <c r="A116"/>
  <c r="B116"/>
  <c r="C116"/>
  <c r="D116"/>
  <c r="E116"/>
  <c r="F116"/>
  <c r="G116"/>
  <c r="A117"/>
  <c r="B117"/>
  <c r="C117"/>
  <c r="D117"/>
  <c r="E117"/>
  <c r="F117"/>
  <c r="G117"/>
  <c r="A118"/>
  <c r="B118"/>
  <c r="C118"/>
  <c r="D118"/>
  <c r="E118"/>
  <c r="F118"/>
  <c r="G118"/>
  <c r="A119"/>
  <c r="B119"/>
  <c r="C119"/>
  <c r="D119"/>
  <c r="E119"/>
  <c r="F119"/>
  <c r="G119"/>
  <c r="A120"/>
  <c r="B120"/>
  <c r="C120"/>
  <c r="D120"/>
  <c r="E120"/>
  <c r="F120"/>
  <c r="G120"/>
  <c r="A121"/>
  <c r="B121"/>
  <c r="C121"/>
  <c r="D121"/>
  <c r="E121"/>
  <c r="F121"/>
  <c r="G121"/>
  <c r="A122"/>
  <c r="B122"/>
  <c r="C122"/>
  <c r="D122"/>
  <c r="E122"/>
  <c r="F122"/>
  <c r="G122"/>
  <c r="A123"/>
  <c r="B123"/>
  <c r="C123"/>
  <c r="D123"/>
  <c r="E123"/>
  <c r="F123"/>
  <c r="G123"/>
  <c r="A124"/>
  <c r="B124"/>
  <c r="C124"/>
  <c r="D124"/>
  <c r="E124"/>
  <c r="F124"/>
  <c r="G124"/>
  <c r="A125"/>
  <c r="B125"/>
  <c r="C125"/>
  <c r="D125"/>
  <c r="E125"/>
  <c r="F125"/>
  <c r="G125"/>
  <c r="A126"/>
  <c r="B126"/>
  <c r="C126"/>
  <c r="D126"/>
  <c r="E126"/>
  <c r="F126"/>
  <c r="G126"/>
  <c r="A127"/>
  <c r="B127"/>
  <c r="C127"/>
  <c r="D127"/>
  <c r="E127"/>
  <c r="F127"/>
  <c r="G127"/>
  <c r="A128"/>
  <c r="B128"/>
  <c r="C128"/>
  <c r="D128"/>
  <c r="E128"/>
  <c r="F128"/>
  <c r="G128"/>
  <c r="A129"/>
  <c r="B129"/>
  <c r="C129"/>
  <c r="D129"/>
  <c r="E129"/>
  <c r="F129"/>
  <c r="G129"/>
  <c r="A130"/>
  <c r="B130"/>
  <c r="C130"/>
  <c r="D130"/>
  <c r="E130"/>
  <c r="F130"/>
  <c r="G130"/>
  <c r="A131"/>
  <c r="B131"/>
  <c r="C131"/>
  <c r="D131"/>
  <c r="E131"/>
  <c r="F131"/>
  <c r="G131"/>
  <c r="A132"/>
  <c r="B132"/>
  <c r="C132"/>
  <c r="D132"/>
  <c r="E132"/>
  <c r="F132"/>
  <c r="G132"/>
  <c r="A133"/>
  <c r="B133"/>
  <c r="C133"/>
  <c r="D133"/>
  <c r="E133"/>
  <c r="F133"/>
  <c r="G133"/>
  <c r="A134"/>
  <c r="B134"/>
  <c r="C134"/>
  <c r="D134"/>
  <c r="E134"/>
  <c r="F134"/>
  <c r="G134"/>
  <c r="A135"/>
  <c r="B135"/>
  <c r="C135"/>
  <c r="D135"/>
  <c r="E135"/>
  <c r="F135"/>
  <c r="G135"/>
  <c r="A136"/>
  <c r="B136"/>
  <c r="C136"/>
  <c r="D136"/>
  <c r="E136"/>
  <c r="F136"/>
  <c r="G136"/>
  <c r="A137"/>
  <c r="B137"/>
  <c r="C137"/>
  <c r="D137"/>
  <c r="E137"/>
  <c r="F137"/>
  <c r="G137"/>
  <c r="A138"/>
  <c r="B138"/>
  <c r="C138"/>
  <c r="D138"/>
  <c r="E138"/>
  <c r="F138"/>
  <c r="G138"/>
  <c r="A139"/>
  <c r="B139"/>
  <c r="C139"/>
  <c r="D139"/>
  <c r="E139"/>
  <c r="F139"/>
  <c r="G139"/>
  <c r="A140"/>
  <c r="B140"/>
  <c r="C140"/>
  <c r="D140"/>
  <c r="E140"/>
  <c r="F140"/>
  <c r="G140"/>
  <c r="A141"/>
  <c r="B141"/>
  <c r="C141"/>
  <c r="D141"/>
  <c r="E141"/>
  <c r="F141"/>
  <c r="G141"/>
  <c r="A142"/>
  <c r="B142"/>
  <c r="C142"/>
  <c r="D142"/>
  <c r="E142"/>
  <c r="F142"/>
  <c r="G142"/>
  <c r="A143"/>
  <c r="B143"/>
  <c r="C143"/>
  <c r="D143"/>
  <c r="E143"/>
  <c r="F143"/>
  <c r="G143"/>
  <c r="A144"/>
  <c r="B144"/>
  <c r="C144"/>
  <c r="D144"/>
  <c r="E144"/>
  <c r="F144"/>
  <c r="G144"/>
  <c r="A145"/>
  <c r="B145"/>
  <c r="C145"/>
  <c r="D145"/>
  <c r="E145"/>
  <c r="F145"/>
  <c r="G145"/>
  <c r="A146"/>
  <c r="B146"/>
  <c r="C146"/>
  <c r="D146"/>
  <c r="E146"/>
  <c r="F146"/>
  <c r="G146"/>
  <c r="A147"/>
  <c r="B147"/>
  <c r="C147"/>
  <c r="D147"/>
  <c r="E147"/>
  <c r="F147"/>
  <c r="G147"/>
  <c r="A148"/>
  <c r="B148"/>
  <c r="C148"/>
  <c r="D148"/>
  <c r="E148"/>
  <c r="F148"/>
  <c r="G148"/>
  <c r="A149"/>
  <c r="B149"/>
  <c r="C149"/>
  <c r="D149"/>
  <c r="E149"/>
  <c r="F149"/>
  <c r="G149"/>
  <c r="A150"/>
  <c r="B150"/>
  <c r="C150"/>
  <c r="D150"/>
  <c r="E150"/>
  <c r="F150"/>
  <c r="G150"/>
  <c r="A151"/>
  <c r="B151"/>
  <c r="C151"/>
  <c r="D151"/>
  <c r="E151"/>
  <c r="F151"/>
  <c r="G151"/>
  <c r="A152"/>
  <c r="B152"/>
  <c r="C152"/>
  <c r="D152"/>
  <c r="E152"/>
  <c r="F152"/>
  <c r="G152"/>
  <c r="A153"/>
  <c r="B153"/>
  <c r="C153"/>
  <c r="D153"/>
  <c r="E153"/>
  <c r="F153"/>
  <c r="G153"/>
  <c r="A154"/>
  <c r="B154"/>
  <c r="C154"/>
  <c r="D154"/>
  <c r="E154"/>
  <c r="F154"/>
  <c r="G154"/>
  <c r="A155"/>
  <c r="B155"/>
  <c r="C155"/>
  <c r="D155"/>
  <c r="E155"/>
  <c r="F155"/>
  <c r="G155"/>
  <c r="A156"/>
  <c r="B156"/>
  <c r="C156"/>
  <c r="D156"/>
  <c r="E156"/>
  <c r="F156"/>
  <c r="G156"/>
  <c r="A157"/>
  <c r="B157"/>
  <c r="C157"/>
  <c r="D157"/>
  <c r="E157"/>
  <c r="F157"/>
  <c r="G157"/>
  <c r="A158"/>
  <c r="B158"/>
  <c r="C158"/>
  <c r="D158"/>
  <c r="E158"/>
  <c r="F158"/>
  <c r="G158"/>
  <c r="A159"/>
  <c r="B159"/>
  <c r="C159"/>
  <c r="D159"/>
  <c r="E159"/>
  <c r="F159"/>
  <c r="G159"/>
  <c r="A160"/>
  <c r="B160"/>
  <c r="C160"/>
  <c r="D160"/>
  <c r="E160"/>
  <c r="F160"/>
  <c r="G160"/>
  <c r="A161"/>
  <c r="B161"/>
  <c r="C161"/>
  <c r="D161"/>
  <c r="E161"/>
  <c r="F161"/>
  <c r="G161"/>
  <c r="A162"/>
  <c r="B162"/>
  <c r="C162"/>
  <c r="D162"/>
  <c r="E162"/>
  <c r="F162"/>
  <c r="G162"/>
  <c r="A163"/>
  <c r="B163"/>
  <c r="C163"/>
  <c r="D163"/>
  <c r="E163"/>
  <c r="F163"/>
  <c r="G163"/>
  <c r="A164"/>
  <c r="B164"/>
  <c r="C164"/>
  <c r="D164"/>
  <c r="E164"/>
  <c r="F164"/>
  <c r="G164"/>
  <c r="A165"/>
  <c r="B165"/>
  <c r="C165"/>
  <c r="D165"/>
  <c r="E165"/>
  <c r="F165"/>
  <c r="G165"/>
  <c r="A166"/>
  <c r="B166"/>
  <c r="C166"/>
  <c r="D166"/>
  <c r="E166"/>
  <c r="F166"/>
  <c r="G166"/>
  <c r="A167"/>
  <c r="B167"/>
  <c r="C167"/>
  <c r="D167"/>
  <c r="E167"/>
  <c r="F167"/>
  <c r="G167"/>
  <c r="A168"/>
  <c r="B168"/>
  <c r="C168"/>
  <c r="D168"/>
  <c r="E168"/>
  <c r="F168"/>
  <c r="G168"/>
  <c r="A169"/>
  <c r="B169"/>
  <c r="C169"/>
  <c r="D169"/>
  <c r="E169"/>
  <c r="F169"/>
  <c r="G169"/>
  <c r="A170"/>
  <c r="B170"/>
  <c r="C170"/>
  <c r="D170"/>
  <c r="E170"/>
  <c r="F170"/>
  <c r="G170"/>
  <c r="A171"/>
  <c r="B171"/>
  <c r="C171"/>
  <c r="D171"/>
  <c r="E171"/>
  <c r="F171"/>
  <c r="G171"/>
  <c r="A172"/>
  <c r="B172"/>
  <c r="C172"/>
  <c r="D172"/>
  <c r="E172"/>
  <c r="F172"/>
  <c r="G172"/>
  <c r="A173"/>
  <c r="B173"/>
  <c r="C173"/>
  <c r="D173"/>
  <c r="E173"/>
  <c r="F173"/>
  <c r="G173"/>
  <c r="A174"/>
  <c r="B174"/>
  <c r="C174"/>
  <c r="D174"/>
  <c r="E174"/>
  <c r="F174"/>
  <c r="G174"/>
  <c r="A175"/>
  <c r="B175"/>
  <c r="C175"/>
  <c r="D175"/>
  <c r="E175"/>
  <c r="F175"/>
  <c r="G175"/>
  <c r="A176"/>
  <c r="B176"/>
  <c r="C176"/>
  <c r="D176"/>
  <c r="E176"/>
  <c r="F176"/>
  <c r="G176"/>
  <c r="A177"/>
  <c r="B177"/>
  <c r="C177"/>
  <c r="D177"/>
  <c r="E177"/>
  <c r="F177"/>
  <c r="G177"/>
  <c r="A178"/>
  <c r="B178"/>
  <c r="C178"/>
  <c r="D178"/>
  <c r="E178"/>
  <c r="F178"/>
  <c r="G178"/>
  <c r="A179"/>
  <c r="B179"/>
  <c r="C179"/>
  <c r="D179"/>
  <c r="E179"/>
  <c r="F179"/>
  <c r="G179"/>
  <c r="A180"/>
  <c r="B180"/>
  <c r="C180"/>
  <c r="D180"/>
  <c r="E180"/>
  <c r="F180"/>
  <c r="G180"/>
  <c r="A181"/>
  <c r="B181"/>
  <c r="C181"/>
  <c r="D181"/>
  <c r="E181"/>
  <c r="F181"/>
  <c r="G181"/>
  <c r="A182"/>
  <c r="B182"/>
  <c r="C182"/>
  <c r="D182"/>
  <c r="E182"/>
  <c r="F182"/>
  <c r="G182"/>
  <c r="A183"/>
  <c r="B183"/>
  <c r="C183"/>
  <c r="D183"/>
  <c r="E183"/>
  <c r="F183"/>
  <c r="G183"/>
  <c r="A184"/>
  <c r="B184"/>
  <c r="C184"/>
  <c r="D184"/>
  <c r="E184"/>
  <c r="F184"/>
  <c r="G184"/>
  <c r="A185"/>
  <c r="B185"/>
  <c r="C185"/>
  <c r="D185"/>
  <c r="E185"/>
  <c r="F185"/>
  <c r="G185"/>
  <c r="A186"/>
  <c r="B186"/>
  <c r="C186"/>
  <c r="D186"/>
  <c r="E186"/>
  <c r="F186"/>
  <c r="G186"/>
  <c r="A187"/>
  <c r="B187"/>
  <c r="C187"/>
  <c r="D187"/>
  <c r="E187"/>
  <c r="F187"/>
  <c r="G187"/>
  <c r="A188"/>
  <c r="B188"/>
  <c r="C188"/>
  <c r="D188"/>
  <c r="E188"/>
  <c r="F188"/>
  <c r="G188"/>
  <c r="A189"/>
  <c r="B189"/>
  <c r="C189"/>
  <c r="D189"/>
  <c r="E189"/>
  <c r="F189"/>
  <c r="G189"/>
  <c r="A190"/>
  <c r="B190"/>
  <c r="C190"/>
  <c r="D190"/>
  <c r="E190"/>
  <c r="F190"/>
  <c r="G190"/>
  <c r="A191"/>
  <c r="B191"/>
  <c r="C191"/>
  <c r="D191"/>
  <c r="E191"/>
  <c r="F191"/>
  <c r="G191"/>
  <c r="A192"/>
  <c r="B192"/>
  <c r="C192"/>
  <c r="D192"/>
  <c r="E192"/>
  <c r="F192"/>
  <c r="G192"/>
  <c r="A193"/>
  <c r="B193"/>
  <c r="C193"/>
  <c r="D193"/>
  <c r="E193"/>
  <c r="F193"/>
  <c r="G193"/>
  <c r="A194"/>
  <c r="B194"/>
  <c r="C194"/>
  <c r="D194"/>
  <c r="E194"/>
  <c r="F194"/>
  <c r="G194"/>
  <c r="A195"/>
  <c r="B195"/>
  <c r="C195"/>
  <c r="D195"/>
  <c r="E195"/>
  <c r="F195"/>
  <c r="G195"/>
  <c r="A196"/>
  <c r="B196"/>
  <c r="C196"/>
  <c r="D196"/>
  <c r="E196"/>
  <c r="F196"/>
  <c r="G196"/>
  <c r="A197"/>
  <c r="B197"/>
  <c r="C197"/>
  <c r="D197"/>
  <c r="E197"/>
  <c r="F197"/>
  <c r="G197"/>
  <c r="A198"/>
  <c r="B198"/>
  <c r="C198"/>
  <c r="D198"/>
  <c r="E198"/>
  <c r="F198"/>
  <c r="G198"/>
  <c r="A199"/>
  <c r="B199"/>
  <c r="C199"/>
  <c r="D199"/>
  <c r="E199"/>
  <c r="F199"/>
  <c r="G199"/>
  <c r="A200"/>
  <c r="B200"/>
  <c r="C200"/>
  <c r="D200"/>
  <c r="E200"/>
  <c r="F200"/>
  <c r="G200"/>
  <c r="D2"/>
  <c r="C2"/>
  <c r="AD2"/>
  <c r="G2"/>
  <c r="F2"/>
  <c r="E2"/>
  <c r="B2"/>
  <c r="A2"/>
  <c r="AC2"/>
  <c r="P3" i="3"/>
  <c r="H3" i="1" s="1"/>
  <c r="P4" i="3"/>
  <c r="H4" i="1" s="1"/>
  <c r="P5" i="3"/>
  <c r="H5" i="1" s="1"/>
  <c r="P6" i="3"/>
  <c r="H6" i="1" s="1"/>
  <c r="P7" i="3"/>
  <c r="H7" i="1" s="1"/>
  <c r="P8" i="3"/>
  <c r="H8" i="1" s="1"/>
  <c r="P9" i="3"/>
  <c r="H9" i="1" s="1"/>
  <c r="P10" i="3"/>
  <c r="H10" i="1" s="1"/>
  <c r="P11" i="3"/>
  <c r="H11" i="1" s="1"/>
  <c r="P12" i="3"/>
  <c r="H12" i="1" s="1"/>
  <c r="P13" i="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"/>
  <c r="H2" i="1" s="1"/>
  <c r="R200" i="7"/>
  <c r="R199"/>
  <c r="R198"/>
  <c r="R197"/>
  <c r="R196"/>
  <c r="R195"/>
  <c r="R194"/>
  <c r="R193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R2"/>
  <c r="Q2" l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F200" l="1"/>
  <c r="E200"/>
  <c r="D200"/>
  <c r="C200"/>
  <c r="B200"/>
  <c r="A200"/>
  <c r="F199"/>
  <c r="E199"/>
  <c r="D199"/>
  <c r="C199"/>
  <c r="B199"/>
  <c r="A199"/>
  <c r="F198"/>
  <c r="E198"/>
  <c r="D198"/>
  <c r="C198"/>
  <c r="B198"/>
  <c r="A198"/>
  <c r="F197"/>
  <c r="E197"/>
  <c r="D197"/>
  <c r="C197"/>
  <c r="B197"/>
  <c r="A197"/>
  <c r="F196"/>
  <c r="E196"/>
  <c r="D196"/>
  <c r="C196"/>
  <c r="B196"/>
  <c r="A196"/>
  <c r="F195"/>
  <c r="E195"/>
  <c r="D195"/>
  <c r="C195"/>
  <c r="B195"/>
  <c r="A195"/>
  <c r="F194"/>
  <c r="E194"/>
  <c r="D194"/>
  <c r="C194"/>
  <c r="B194"/>
  <c r="A194"/>
  <c r="F193"/>
  <c r="E193"/>
  <c r="D193"/>
  <c r="C193"/>
  <c r="B193"/>
  <c r="A193"/>
  <c r="F192"/>
  <c r="E192"/>
  <c r="D192"/>
  <c r="C192"/>
  <c r="B192"/>
  <c r="A192"/>
  <c r="F191"/>
  <c r="E191"/>
  <c r="D191"/>
  <c r="C191"/>
  <c r="B191"/>
  <c r="A191"/>
  <c r="F190"/>
  <c r="E190"/>
  <c r="D190"/>
  <c r="C190"/>
  <c r="B190"/>
  <c r="A190"/>
  <c r="F189"/>
  <c r="E189"/>
  <c r="D189"/>
  <c r="C189"/>
  <c r="B189"/>
  <c r="A189"/>
  <c r="F188"/>
  <c r="E188"/>
  <c r="D188"/>
  <c r="C188"/>
  <c r="B188"/>
  <c r="A188"/>
  <c r="F187"/>
  <c r="E187"/>
  <c r="D187"/>
  <c r="C187"/>
  <c r="B187"/>
  <c r="A187"/>
  <c r="F186"/>
  <c r="E186"/>
  <c r="D186"/>
  <c r="C186"/>
  <c r="B186"/>
  <c r="A186"/>
  <c r="F185"/>
  <c r="E185"/>
  <c r="D185"/>
  <c r="C185"/>
  <c r="B185"/>
  <c r="A185"/>
  <c r="F184"/>
  <c r="E184"/>
  <c r="D184"/>
  <c r="C184"/>
  <c r="B184"/>
  <c r="A184"/>
  <c r="F183"/>
  <c r="E183"/>
  <c r="D183"/>
  <c r="C183"/>
  <c r="B183"/>
  <c r="A183"/>
  <c r="F182"/>
  <c r="E182"/>
  <c r="D182"/>
  <c r="C182"/>
  <c r="B182"/>
  <c r="A182"/>
  <c r="F181"/>
  <c r="E181"/>
  <c r="D181"/>
  <c r="C181"/>
  <c r="B181"/>
  <c r="A181"/>
  <c r="F180"/>
  <c r="E180"/>
  <c r="D180"/>
  <c r="C180"/>
  <c r="B180"/>
  <c r="A180"/>
  <c r="F179"/>
  <c r="E179"/>
  <c r="D179"/>
  <c r="C179"/>
  <c r="B179"/>
  <c r="A179"/>
  <c r="F178"/>
  <c r="E178"/>
  <c r="D178"/>
  <c r="C178"/>
  <c r="B178"/>
  <c r="A178"/>
  <c r="F177"/>
  <c r="E177"/>
  <c r="D177"/>
  <c r="C177"/>
  <c r="B177"/>
  <c r="A177"/>
  <c r="F176"/>
  <c r="E176"/>
  <c r="D176"/>
  <c r="C176"/>
  <c r="B176"/>
  <c r="A176"/>
  <c r="F175"/>
  <c r="E175"/>
  <c r="D175"/>
  <c r="C175"/>
  <c r="B175"/>
  <c r="A175"/>
  <c r="F174"/>
  <c r="E174"/>
  <c r="D174"/>
  <c r="C174"/>
  <c r="B174"/>
  <c r="A174"/>
  <c r="F173"/>
  <c r="E173"/>
  <c r="D173"/>
  <c r="C173"/>
  <c r="B173"/>
  <c r="A173"/>
  <c r="F172"/>
  <c r="E172"/>
  <c r="D172"/>
  <c r="C172"/>
  <c r="B172"/>
  <c r="A172"/>
  <c r="F171"/>
  <c r="E171"/>
  <c r="D171"/>
  <c r="C171"/>
  <c r="B171"/>
  <c r="A171"/>
  <c r="F170"/>
  <c r="E170"/>
  <c r="D170"/>
  <c r="C170"/>
  <c r="B170"/>
  <c r="A170"/>
  <c r="F169"/>
  <c r="E169"/>
  <c r="D169"/>
  <c r="C169"/>
  <c r="B169"/>
  <c r="A169"/>
  <c r="F168"/>
  <c r="E168"/>
  <c r="D168"/>
  <c r="C168"/>
  <c r="B168"/>
  <c r="A168"/>
  <c r="F167"/>
  <c r="E167"/>
  <c r="D167"/>
  <c r="C167"/>
  <c r="B167"/>
  <c r="A167"/>
  <c r="F166"/>
  <c r="E166"/>
  <c r="D166"/>
  <c r="C166"/>
  <c r="B166"/>
  <c r="A166"/>
  <c r="F165"/>
  <c r="E165"/>
  <c r="D165"/>
  <c r="C165"/>
  <c r="B165"/>
  <c r="A165"/>
  <c r="F164"/>
  <c r="E164"/>
  <c r="D164"/>
  <c r="C164"/>
  <c r="B164"/>
  <c r="A164"/>
  <c r="F163"/>
  <c r="E163"/>
  <c r="D163"/>
  <c r="C163"/>
  <c r="B163"/>
  <c r="A163"/>
  <c r="F162"/>
  <c r="E162"/>
  <c r="D162"/>
  <c r="C162"/>
  <c r="B162"/>
  <c r="A162"/>
  <c r="F161"/>
  <c r="E161"/>
  <c r="D161"/>
  <c r="C161"/>
  <c r="B161"/>
  <c r="A161"/>
  <c r="F160"/>
  <c r="E160"/>
  <c r="D160"/>
  <c r="C160"/>
  <c r="B160"/>
  <c r="A160"/>
  <c r="F159"/>
  <c r="E159"/>
  <c r="D159"/>
  <c r="C159"/>
  <c r="B159"/>
  <c r="A159"/>
  <c r="F158"/>
  <c r="E158"/>
  <c r="D158"/>
  <c r="C158"/>
  <c r="B158"/>
  <c r="A158"/>
  <c r="F157"/>
  <c r="E157"/>
  <c r="D157"/>
  <c r="C157"/>
  <c r="B157"/>
  <c r="A157"/>
  <c r="F156"/>
  <c r="E156"/>
  <c r="D156"/>
  <c r="C156"/>
  <c r="B156"/>
  <c r="A156"/>
  <c r="F155"/>
  <c r="E155"/>
  <c r="D155"/>
  <c r="C155"/>
  <c r="B155"/>
  <c r="A155"/>
  <c r="F154"/>
  <c r="E154"/>
  <c r="D154"/>
  <c r="C154"/>
  <c r="B154"/>
  <c r="A154"/>
  <c r="F153"/>
  <c r="E153"/>
  <c r="D153"/>
  <c r="C153"/>
  <c r="B153"/>
  <c r="A153"/>
  <c r="F152"/>
  <c r="E152"/>
  <c r="D152"/>
  <c r="C152"/>
  <c r="B152"/>
  <c r="A152"/>
  <c r="F151"/>
  <c r="E151"/>
  <c r="D151"/>
  <c r="C151"/>
  <c r="B151"/>
  <c r="A151"/>
  <c r="F150"/>
  <c r="E150"/>
  <c r="D150"/>
  <c r="C150"/>
  <c r="B150"/>
  <c r="A150"/>
  <c r="F149"/>
  <c r="E149"/>
  <c r="D149"/>
  <c r="C149"/>
  <c r="B149"/>
  <c r="A149"/>
  <c r="F148"/>
  <c r="E148"/>
  <c r="D148"/>
  <c r="C148"/>
  <c r="B148"/>
  <c r="A148"/>
  <c r="F147"/>
  <c r="E147"/>
  <c r="D147"/>
  <c r="C147"/>
  <c r="B147"/>
  <c r="A147"/>
  <c r="F146"/>
  <c r="E146"/>
  <c r="D146"/>
  <c r="C146"/>
  <c r="B146"/>
  <c r="A146"/>
  <c r="F145"/>
  <c r="E145"/>
  <c r="D145"/>
  <c r="C145"/>
  <c r="B145"/>
  <c r="A145"/>
  <c r="F144"/>
  <c r="E144"/>
  <c r="D144"/>
  <c r="C144"/>
  <c r="B144"/>
  <c r="A144"/>
  <c r="F143"/>
  <c r="E143"/>
  <c r="D143"/>
  <c r="C143"/>
  <c r="B143"/>
  <c r="A143"/>
  <c r="F142"/>
  <c r="E142"/>
  <c r="D142"/>
  <c r="C142"/>
  <c r="B142"/>
  <c r="A142"/>
  <c r="F141"/>
  <c r="E141"/>
  <c r="D141"/>
  <c r="C141"/>
  <c r="B141"/>
  <c r="A141"/>
  <c r="F140"/>
  <c r="E140"/>
  <c r="D140"/>
  <c r="C140"/>
  <c r="B140"/>
  <c r="A140"/>
  <c r="F139"/>
  <c r="E139"/>
  <c r="D139"/>
  <c r="C139"/>
  <c r="B139"/>
  <c r="A139"/>
  <c r="F138"/>
  <c r="E138"/>
  <c r="D138"/>
  <c r="C138"/>
  <c r="B138"/>
  <c r="A138"/>
  <c r="F137"/>
  <c r="E137"/>
  <c r="D137"/>
  <c r="C137"/>
  <c r="B137"/>
  <c r="A137"/>
  <c r="F136"/>
  <c r="E136"/>
  <c r="D136"/>
  <c r="C136"/>
  <c r="B136"/>
  <c r="A136"/>
  <c r="F135"/>
  <c r="E135"/>
  <c r="D135"/>
  <c r="C135"/>
  <c r="B135"/>
  <c r="A135"/>
  <c r="F134"/>
  <c r="E134"/>
  <c r="D134"/>
  <c r="C134"/>
  <c r="B134"/>
  <c r="A134"/>
  <c r="F133"/>
  <c r="E133"/>
  <c r="D133"/>
  <c r="C133"/>
  <c r="B133"/>
  <c r="A133"/>
  <c r="F132"/>
  <c r="E132"/>
  <c r="D132"/>
  <c r="C132"/>
  <c r="B132"/>
  <c r="A132"/>
  <c r="F131"/>
  <c r="E131"/>
  <c r="D131"/>
  <c r="C131"/>
  <c r="B131"/>
  <c r="A131"/>
  <c r="F130"/>
  <c r="E130"/>
  <c r="D130"/>
  <c r="C130"/>
  <c r="B130"/>
  <c r="A130"/>
  <c r="F129"/>
  <c r="E129"/>
  <c r="D129"/>
  <c r="C129"/>
  <c r="B129"/>
  <c r="A129"/>
  <c r="F128"/>
  <c r="E128"/>
  <c r="D128"/>
  <c r="C128"/>
  <c r="B128"/>
  <c r="A128"/>
  <c r="F127"/>
  <c r="E127"/>
  <c r="D127"/>
  <c r="C127"/>
  <c r="B127"/>
  <c r="A127"/>
  <c r="F126"/>
  <c r="E126"/>
  <c r="D126"/>
  <c r="C126"/>
  <c r="B126"/>
  <c r="A126"/>
  <c r="F125"/>
  <c r="E125"/>
  <c r="D125"/>
  <c r="C125"/>
  <c r="B125"/>
  <c r="A125"/>
  <c r="F124"/>
  <c r="E124"/>
  <c r="D124"/>
  <c r="C124"/>
  <c r="B124"/>
  <c r="A124"/>
  <c r="F123"/>
  <c r="E123"/>
  <c r="D123"/>
  <c r="C123"/>
  <c r="B123"/>
  <c r="A123"/>
  <c r="F122"/>
  <c r="E122"/>
  <c r="D122"/>
  <c r="C122"/>
  <c r="B122"/>
  <c r="A122"/>
  <c r="F121"/>
  <c r="E121"/>
  <c r="D121"/>
  <c r="C121"/>
  <c r="B121"/>
  <c r="A121"/>
  <c r="F120"/>
  <c r="E120"/>
  <c r="D120"/>
  <c r="C120"/>
  <c r="B120"/>
  <c r="A120"/>
  <c r="F119"/>
  <c r="E119"/>
  <c r="D119"/>
  <c r="C119"/>
  <c r="B119"/>
  <c r="A119"/>
  <c r="F118"/>
  <c r="E118"/>
  <c r="D118"/>
  <c r="C118"/>
  <c r="B118"/>
  <c r="A118"/>
  <c r="F117"/>
  <c r="E117"/>
  <c r="D117"/>
  <c r="C117"/>
  <c r="B117"/>
  <c r="A117"/>
  <c r="F116"/>
  <c r="E116"/>
  <c r="D116"/>
  <c r="C116"/>
  <c r="B116"/>
  <c r="A116"/>
  <c r="F115"/>
  <c r="E115"/>
  <c r="D115"/>
  <c r="C115"/>
  <c r="B115"/>
  <c r="A115"/>
  <c r="F114"/>
  <c r="E114"/>
  <c r="D114"/>
  <c r="C114"/>
  <c r="B114"/>
  <c r="A114"/>
  <c r="F113"/>
  <c r="E113"/>
  <c r="D113"/>
  <c r="C113"/>
  <c r="B113"/>
  <c r="A113"/>
  <c r="F112"/>
  <c r="E112"/>
  <c r="D112"/>
  <c r="C112"/>
  <c r="B112"/>
  <c r="A112"/>
  <c r="F111"/>
  <c r="E111"/>
  <c r="D111"/>
  <c r="C111"/>
  <c r="B111"/>
  <c r="A111"/>
  <c r="F110"/>
  <c r="E110"/>
  <c r="D110"/>
  <c r="C110"/>
  <c r="B110"/>
  <c r="A110"/>
  <c r="F109"/>
  <c r="E109"/>
  <c r="D109"/>
  <c r="C109"/>
  <c r="B109"/>
  <c r="A109"/>
  <c r="F108"/>
  <c r="E108"/>
  <c r="D108"/>
  <c r="C108"/>
  <c r="B108"/>
  <c r="A108"/>
  <c r="F107"/>
  <c r="E107"/>
  <c r="D107"/>
  <c r="C107"/>
  <c r="B107"/>
  <c r="A107"/>
  <c r="F106"/>
  <c r="E106"/>
  <c r="D106"/>
  <c r="C106"/>
  <c r="B106"/>
  <c r="A106"/>
  <c r="F105"/>
  <c r="E105"/>
  <c r="D105"/>
  <c r="C105"/>
  <c r="B105"/>
  <c r="A105"/>
  <c r="F104"/>
  <c r="E104"/>
  <c r="D104"/>
  <c r="C104"/>
  <c r="B104"/>
  <c r="A104"/>
  <c r="F103"/>
  <c r="E103"/>
  <c r="D103"/>
  <c r="C103"/>
  <c r="B103"/>
  <c r="A103"/>
  <c r="F102"/>
  <c r="E102"/>
  <c r="D102"/>
  <c r="C102"/>
  <c r="B102"/>
  <c r="A102"/>
  <c r="F101"/>
  <c r="E101"/>
  <c r="D101"/>
  <c r="C101"/>
  <c r="B101"/>
  <c r="A101"/>
  <c r="F100"/>
  <c r="E100"/>
  <c r="D100"/>
  <c r="C100"/>
  <c r="B100"/>
  <c r="A100"/>
  <c r="F99"/>
  <c r="E99"/>
  <c r="D99"/>
  <c r="C99"/>
  <c r="B99"/>
  <c r="A99"/>
  <c r="F98"/>
  <c r="E98"/>
  <c r="D98"/>
  <c r="C98"/>
  <c r="B98"/>
  <c r="A98"/>
  <c r="F97"/>
  <c r="E97"/>
  <c r="D97"/>
  <c r="C97"/>
  <c r="B97"/>
  <c r="A97"/>
  <c r="F96"/>
  <c r="E96"/>
  <c r="D96"/>
  <c r="C96"/>
  <c r="B96"/>
  <c r="A96"/>
  <c r="F95"/>
  <c r="E95"/>
  <c r="D95"/>
  <c r="C95"/>
  <c r="B95"/>
  <c r="A95"/>
  <c r="F94"/>
  <c r="E94"/>
  <c r="D94"/>
  <c r="C94"/>
  <c r="B94"/>
  <c r="A94"/>
  <c r="F93"/>
  <c r="E93"/>
  <c r="D93"/>
  <c r="C93"/>
  <c r="B93"/>
  <c r="A93"/>
  <c r="F92"/>
  <c r="E92"/>
  <c r="D92"/>
  <c r="C92"/>
  <c r="B92"/>
  <c r="A92"/>
  <c r="F91"/>
  <c r="E91"/>
  <c r="D91"/>
  <c r="C91"/>
  <c r="B91"/>
  <c r="A91"/>
  <c r="F90"/>
  <c r="E90"/>
  <c r="D90"/>
  <c r="C90"/>
  <c r="B90"/>
  <c r="A90"/>
  <c r="F89"/>
  <c r="E89"/>
  <c r="D89"/>
  <c r="C89"/>
  <c r="B89"/>
  <c r="A89"/>
  <c r="F88"/>
  <c r="E88"/>
  <c r="D88"/>
  <c r="C88"/>
  <c r="B88"/>
  <c r="A88"/>
  <c r="F87"/>
  <c r="E87"/>
  <c r="D87"/>
  <c r="C87"/>
  <c r="B87"/>
  <c r="A87"/>
  <c r="F86"/>
  <c r="E86"/>
  <c r="D86"/>
  <c r="C86"/>
  <c r="B86"/>
  <c r="A86"/>
  <c r="F85"/>
  <c r="E85"/>
  <c r="D85"/>
  <c r="C85"/>
  <c r="B85"/>
  <c r="A85"/>
  <c r="F84"/>
  <c r="E84"/>
  <c r="D84"/>
  <c r="C84"/>
  <c r="B84"/>
  <c r="A84"/>
  <c r="F83"/>
  <c r="E83"/>
  <c r="D83"/>
  <c r="C83"/>
  <c r="B83"/>
  <c r="A83"/>
  <c r="F82"/>
  <c r="E82"/>
  <c r="D82"/>
  <c r="C82"/>
  <c r="B82"/>
  <c r="A82"/>
  <c r="F81"/>
  <c r="E81"/>
  <c r="D81"/>
  <c r="C81"/>
  <c r="B81"/>
  <c r="A81"/>
  <c r="F80"/>
  <c r="E80"/>
  <c r="D80"/>
  <c r="C80"/>
  <c r="B80"/>
  <c r="A80"/>
  <c r="F79"/>
  <c r="E79"/>
  <c r="D79"/>
  <c r="C79"/>
  <c r="B79"/>
  <c r="A79"/>
  <c r="F78"/>
  <c r="E78"/>
  <c r="D78"/>
  <c r="C78"/>
  <c r="B78"/>
  <c r="A78"/>
  <c r="F77"/>
  <c r="E77"/>
  <c r="D77"/>
  <c r="C77"/>
  <c r="B77"/>
  <c r="A77"/>
  <c r="F76"/>
  <c r="E76"/>
  <c r="D76"/>
  <c r="C76"/>
  <c r="B76"/>
  <c r="A76"/>
  <c r="F75"/>
  <c r="E75"/>
  <c r="D75"/>
  <c r="C75"/>
  <c r="B75"/>
  <c r="A75"/>
  <c r="F74"/>
  <c r="E74"/>
  <c r="D74"/>
  <c r="C74"/>
  <c r="B74"/>
  <c r="A74"/>
  <c r="F73"/>
  <c r="E73"/>
  <c r="D73"/>
  <c r="C73"/>
  <c r="B73"/>
  <c r="A73"/>
  <c r="F72"/>
  <c r="E72"/>
  <c r="D72"/>
  <c r="C72"/>
  <c r="B72"/>
  <c r="A72"/>
  <c r="F71"/>
  <c r="E71"/>
  <c r="D71"/>
  <c r="C71"/>
  <c r="B71"/>
  <c r="A71"/>
  <c r="F70"/>
  <c r="E70"/>
  <c r="D70"/>
  <c r="C70"/>
  <c r="B70"/>
  <c r="A70"/>
  <c r="F69"/>
  <c r="E69"/>
  <c r="D69"/>
  <c r="C69"/>
  <c r="B69"/>
  <c r="A69"/>
  <c r="F68"/>
  <c r="E68"/>
  <c r="D68"/>
  <c r="C68"/>
  <c r="B68"/>
  <c r="A68"/>
  <c r="F67"/>
  <c r="E67"/>
  <c r="D67"/>
  <c r="C67"/>
  <c r="B67"/>
  <c r="A67"/>
  <c r="F66"/>
  <c r="E66"/>
  <c r="D66"/>
  <c r="C66"/>
  <c r="B66"/>
  <c r="A66"/>
  <c r="F65"/>
  <c r="E65"/>
  <c r="D65"/>
  <c r="C65"/>
  <c r="B65"/>
  <c r="A65"/>
  <c r="F64"/>
  <c r="E64"/>
  <c r="D64"/>
  <c r="C64"/>
  <c r="B64"/>
  <c r="A64"/>
  <c r="F63"/>
  <c r="E63"/>
  <c r="D63"/>
  <c r="C63"/>
  <c r="B63"/>
  <c r="A63"/>
  <c r="F62"/>
  <c r="E62"/>
  <c r="D62"/>
  <c r="C62"/>
  <c r="B62"/>
  <c r="A62"/>
  <c r="F61"/>
  <c r="E61"/>
  <c r="D61"/>
  <c r="C61"/>
  <c r="B61"/>
  <c r="A61"/>
  <c r="F60"/>
  <c r="E60"/>
  <c r="D60"/>
  <c r="C60"/>
  <c r="B60"/>
  <c r="A60"/>
  <c r="F59"/>
  <c r="E59"/>
  <c r="D59"/>
  <c r="C59"/>
  <c r="B59"/>
  <c r="A59"/>
  <c r="F58"/>
  <c r="E58"/>
  <c r="D58"/>
  <c r="C58"/>
  <c r="B58"/>
  <c r="A58"/>
  <c r="F57"/>
  <c r="E57"/>
  <c r="D57"/>
  <c r="C57"/>
  <c r="B57"/>
  <c r="A57"/>
  <c r="F56"/>
  <c r="E56"/>
  <c r="D56"/>
  <c r="C56"/>
  <c r="B56"/>
  <c r="A56"/>
  <c r="F55"/>
  <c r="E55"/>
  <c r="D55"/>
  <c r="C55"/>
  <c r="B55"/>
  <c r="A55"/>
  <c r="F54"/>
  <c r="E54"/>
  <c r="D54"/>
  <c r="C54"/>
  <c r="B54"/>
  <c r="A54"/>
  <c r="F53"/>
  <c r="E53"/>
  <c r="D53"/>
  <c r="C53"/>
  <c r="B53"/>
  <c r="A53"/>
  <c r="F52"/>
  <c r="E52"/>
  <c r="D52"/>
  <c r="C52"/>
  <c r="B52"/>
  <c r="A52"/>
  <c r="F51"/>
  <c r="E51"/>
  <c r="D51"/>
  <c r="C51"/>
  <c r="B51"/>
  <c r="A51"/>
  <c r="F50"/>
  <c r="E50"/>
  <c r="D50"/>
  <c r="C50"/>
  <c r="B50"/>
  <c r="A50"/>
  <c r="F49"/>
  <c r="E49"/>
  <c r="D49"/>
  <c r="C49"/>
  <c r="B49"/>
  <c r="A49"/>
  <c r="F48"/>
  <c r="E48"/>
  <c r="D48"/>
  <c r="C48"/>
  <c r="B48"/>
  <c r="A48"/>
  <c r="F47"/>
  <c r="E47"/>
  <c r="D47"/>
  <c r="C47"/>
  <c r="B47"/>
  <c r="A47"/>
  <c r="F46"/>
  <c r="E46"/>
  <c r="D46"/>
  <c r="C46"/>
  <c r="B46"/>
  <c r="A46"/>
  <c r="F45"/>
  <c r="E45"/>
  <c r="D45"/>
  <c r="C45"/>
  <c r="B45"/>
  <c r="A45"/>
  <c r="F44"/>
  <c r="E44"/>
  <c r="D44"/>
  <c r="C44"/>
  <c r="B44"/>
  <c r="A44"/>
  <c r="F43"/>
  <c r="E43"/>
  <c r="D43"/>
  <c r="C43"/>
  <c r="B43"/>
  <c r="A43"/>
  <c r="F42"/>
  <c r="E42"/>
  <c r="D42"/>
  <c r="C42"/>
  <c r="B42"/>
  <c r="A42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F38"/>
  <c r="E38"/>
  <c r="D38"/>
  <c r="C38"/>
  <c r="B38"/>
  <c r="A38"/>
  <c r="F37"/>
  <c r="E37"/>
  <c r="D37"/>
  <c r="C37"/>
  <c r="B37"/>
  <c r="A37"/>
  <c r="F36"/>
  <c r="E36"/>
  <c r="D36"/>
  <c r="C36"/>
  <c r="B36"/>
  <c r="A36"/>
  <c r="F35"/>
  <c r="E35"/>
  <c r="D35"/>
  <c r="C35"/>
  <c r="B35"/>
  <c r="A35"/>
  <c r="F34"/>
  <c r="E34"/>
  <c r="D34"/>
  <c r="C34"/>
  <c r="B34"/>
  <c r="A34"/>
  <c r="F33"/>
  <c r="E33"/>
  <c r="D33"/>
  <c r="C33"/>
  <c r="B33"/>
  <c r="A33"/>
  <c r="F32"/>
  <c r="E32"/>
  <c r="D32"/>
  <c r="C32"/>
  <c r="B32"/>
  <c r="A32"/>
  <c r="F31"/>
  <c r="E31"/>
  <c r="D31"/>
  <c r="C31"/>
  <c r="B31"/>
  <c r="A31"/>
  <c r="F30"/>
  <c r="E30"/>
  <c r="D30"/>
  <c r="C30"/>
  <c r="B30"/>
  <c r="A30"/>
  <c r="F29"/>
  <c r="E29"/>
  <c r="D29"/>
  <c r="C29"/>
  <c r="B29"/>
  <c r="A29"/>
  <c r="F28"/>
  <c r="E28"/>
  <c r="D28"/>
  <c r="C28"/>
  <c r="B28"/>
  <c r="A28"/>
  <c r="F27"/>
  <c r="E27"/>
  <c r="D27"/>
  <c r="C27"/>
  <c r="B27"/>
  <c r="A27"/>
  <c r="F26"/>
  <c r="E26"/>
  <c r="D26"/>
  <c r="C26"/>
  <c r="B26"/>
  <c r="A26"/>
  <c r="F25"/>
  <c r="E25"/>
  <c r="D25"/>
  <c r="C25"/>
  <c r="B25"/>
  <c r="A25"/>
  <c r="F24"/>
  <c r="E24"/>
  <c r="D24"/>
  <c r="C24"/>
  <c r="B24"/>
  <c r="A24"/>
  <c r="F23"/>
  <c r="E23"/>
  <c r="D23"/>
  <c r="C23"/>
  <c r="B23"/>
  <c r="A23"/>
  <c r="F22"/>
  <c r="E22"/>
  <c r="D22"/>
  <c r="C22"/>
  <c r="B22"/>
  <c r="A22"/>
  <c r="F21"/>
  <c r="E21"/>
  <c r="D21"/>
  <c r="C21"/>
  <c r="B21"/>
  <c r="A21"/>
  <c r="F20"/>
  <c r="E20"/>
  <c r="D20"/>
  <c r="C20"/>
  <c r="B20"/>
  <c r="A20"/>
  <c r="F19"/>
  <c r="E19"/>
  <c r="D19"/>
  <c r="C19"/>
  <c r="B19"/>
  <c r="A19"/>
  <c r="F18"/>
  <c r="E18"/>
  <c r="D18"/>
  <c r="C18"/>
  <c r="B18"/>
  <c r="A18"/>
  <c r="F17"/>
  <c r="E17"/>
  <c r="D17"/>
  <c r="C17"/>
  <c r="B17"/>
  <c r="A17"/>
  <c r="F16"/>
  <c r="E16"/>
  <c r="D16"/>
  <c r="C16"/>
  <c r="B16"/>
  <c r="A16"/>
  <c r="F15"/>
  <c r="E15"/>
  <c r="D15"/>
  <c r="C15"/>
  <c r="B15"/>
  <c r="A15"/>
  <c r="F14"/>
  <c r="E14"/>
  <c r="D14"/>
  <c r="C14"/>
  <c r="B14"/>
  <c r="A14"/>
  <c r="F13"/>
  <c r="E13"/>
  <c r="D13"/>
  <c r="C13"/>
  <c r="B13"/>
  <c r="A13"/>
  <c r="F12"/>
  <c r="E12"/>
  <c r="D12"/>
  <c r="C12"/>
  <c r="B12"/>
  <c r="A12"/>
  <c r="F11"/>
  <c r="E11"/>
  <c r="D11"/>
  <c r="C11"/>
  <c r="B11"/>
  <c r="A11"/>
  <c r="F10"/>
  <c r="E10"/>
  <c r="D10"/>
  <c r="C10"/>
  <c r="B10"/>
  <c r="A10"/>
  <c r="F9"/>
  <c r="E9"/>
  <c r="D9"/>
  <c r="C9"/>
  <c r="B9"/>
  <c r="A9"/>
  <c r="F8"/>
  <c r="E8"/>
  <c r="D8"/>
  <c r="C8"/>
  <c r="B8"/>
  <c r="A8"/>
  <c r="F7"/>
  <c r="E7"/>
  <c r="D7"/>
  <c r="C7"/>
  <c r="B7"/>
  <c r="A7"/>
  <c r="F6"/>
  <c r="E6"/>
  <c r="D6"/>
  <c r="C6"/>
  <c r="B6"/>
  <c r="A6"/>
  <c r="F5"/>
  <c r="E5"/>
  <c r="D5"/>
  <c r="C5"/>
  <c r="B5"/>
  <c r="A5"/>
  <c r="F4"/>
  <c r="E4"/>
  <c r="D4"/>
  <c r="C4"/>
  <c r="B4"/>
  <c r="A4"/>
  <c r="F3"/>
  <c r="E3"/>
  <c r="D3"/>
  <c r="C3"/>
  <c r="B3"/>
  <c r="A3"/>
  <c r="F2"/>
  <c r="E2"/>
  <c r="D2"/>
  <c r="C2"/>
  <c r="B2"/>
  <c r="A2"/>
  <c r="N2" i="1" l="1"/>
</calcChain>
</file>

<file path=xl/sharedStrings.xml><?xml version="1.0" encoding="utf-8"?>
<sst xmlns="http://schemas.openxmlformats.org/spreadsheetml/2006/main" count="1110" uniqueCount="633">
  <si>
    <t>登録番号</t>
  </si>
  <si>
    <t>姓</t>
  </si>
  <si>
    <t>名</t>
  </si>
  <si>
    <t>性別</t>
  </si>
  <si>
    <t>学年</t>
  </si>
  <si>
    <t>姓（英字）</t>
  </si>
  <si>
    <t>名（英字）</t>
  </si>
  <si>
    <t>国籍</t>
  </si>
  <si>
    <t>性</t>
    <rPh sb="0" eb="1">
      <t>セイ</t>
    </rPh>
    <phoneticPr fontId="3"/>
  </si>
  <si>
    <t>個人番号</t>
    <rPh sb="0" eb="2">
      <t>コジン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</si>
  <si>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</si>
  <si>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選手名</t>
    <rPh sb="0" eb="1">
      <t>セン</t>
    </rPh>
    <rPh sb="1" eb="2">
      <t>テ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</si>
  <si>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</si>
  <si>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選手名ｶﾅ</t>
    <rPh sb="0" eb="3">
      <t>センシュメイ</t>
    </rPh>
    <phoneticPr fontId="3"/>
  </si>
  <si>
    <t>学年</t>
    <rPh sb="0" eb="2">
      <t>ガクネン</t>
    </rPh>
    <phoneticPr fontId="3"/>
  </si>
  <si>
    <t>個人種目ｺｰﾄﾞ</t>
    <rPh sb="0" eb="2">
      <t>コジン</t>
    </rPh>
    <rPh sb="2" eb="4">
      <t>シュモク</t>
    </rPh>
    <phoneticPr fontId="3"/>
  </si>
  <si>
    <t>ﾘﾚｰｺｰﾄﾞ</t>
    <phoneticPr fontId="18"/>
  </si>
  <si>
    <t>個人種目記録</t>
    <rPh sb="0" eb="2">
      <t>コジン</t>
    </rPh>
    <rPh sb="2" eb="4">
      <t>シュモク</t>
    </rPh>
    <rPh sb="4" eb="6">
      <t>キロク</t>
    </rPh>
    <phoneticPr fontId="3"/>
  </si>
  <si>
    <t>ﾘﾚｰ記録</t>
    <rPh sb="3" eb="5">
      <t>キロク</t>
    </rPh>
    <phoneticPr fontId="18"/>
  </si>
  <si>
    <t>学校番号</t>
    <rPh sb="0" eb="2">
      <t>ガッコウ</t>
    </rPh>
    <rPh sb="2" eb="4">
      <t>バンゴウ</t>
    </rPh>
    <phoneticPr fontId="18"/>
  </si>
  <si>
    <t>姓(ｶﾅ)</t>
    <phoneticPr fontId="18"/>
  </si>
  <si>
    <t>名(ｶﾅ)</t>
    <phoneticPr fontId="18"/>
  </si>
  <si>
    <t>生年月日(西暦)</t>
    <phoneticPr fontId="18"/>
  </si>
  <si>
    <t>生年月日(月)</t>
    <phoneticPr fontId="18"/>
  </si>
  <si>
    <t>生年月日(日)</t>
    <phoneticPr fontId="18"/>
  </si>
  <si>
    <t>学校名略称</t>
    <rPh sb="0" eb="3">
      <t>ガッコウメイ</t>
    </rPh>
    <rPh sb="3" eb="5">
      <t>リャクショウ</t>
    </rPh>
    <phoneticPr fontId="18"/>
  </si>
  <si>
    <t>松虫</t>
    <rPh sb="0" eb="2">
      <t>マツムシ</t>
    </rPh>
    <phoneticPr fontId="18"/>
  </si>
  <si>
    <t>一郎</t>
    <rPh sb="0" eb="2">
      <t>イチロウ</t>
    </rPh>
    <phoneticPr fontId="18"/>
  </si>
  <si>
    <t>ﾏﾂﾑｼ</t>
    <phoneticPr fontId="18"/>
  </si>
  <si>
    <t>ｲﾁﾛｳ</t>
    <phoneticPr fontId="18"/>
  </si>
  <si>
    <t>MATSUMUSHI</t>
    <phoneticPr fontId="18"/>
  </si>
  <si>
    <t>JPN</t>
    <phoneticPr fontId="18"/>
  </si>
  <si>
    <t>Ichiro</t>
    <phoneticPr fontId="18"/>
  </si>
  <si>
    <t>次郎</t>
    <rPh sb="0" eb="2">
      <t>ジロウ</t>
    </rPh>
    <phoneticPr fontId="18"/>
  </si>
  <si>
    <t>ｼﾞﾛｳ</t>
    <phoneticPr fontId="18"/>
  </si>
  <si>
    <t>MATSUMUSHI</t>
    <phoneticPr fontId="18"/>
  </si>
  <si>
    <t>Jiro</t>
    <phoneticPr fontId="18"/>
  </si>
  <si>
    <t>JPN</t>
    <phoneticPr fontId="18"/>
  </si>
  <si>
    <t>三郎</t>
    <rPh sb="0" eb="2">
      <t>サブロウ</t>
    </rPh>
    <phoneticPr fontId="18"/>
  </si>
  <si>
    <t>ｻﾌﾞﾛｳ</t>
    <phoneticPr fontId="18"/>
  </si>
  <si>
    <t>Saburo</t>
    <phoneticPr fontId="18"/>
  </si>
  <si>
    <t>丸山</t>
    <rPh sb="0" eb="2">
      <t>マルヤマ</t>
    </rPh>
    <phoneticPr fontId="18"/>
  </si>
  <si>
    <t>三平</t>
    <rPh sb="0" eb="2">
      <t>サンペイ</t>
    </rPh>
    <phoneticPr fontId="18"/>
  </si>
  <si>
    <t>ﾏﾙﾔﾏ</t>
    <phoneticPr fontId="18"/>
  </si>
  <si>
    <t>ｻﾝﾍﾟｲ</t>
    <phoneticPr fontId="18"/>
  </si>
  <si>
    <t>MARUYAMA</t>
    <phoneticPr fontId="18"/>
  </si>
  <si>
    <t>Sampei</t>
    <phoneticPr fontId="18"/>
  </si>
  <si>
    <t>良太</t>
    <rPh sb="0" eb="2">
      <t>リョウタ</t>
    </rPh>
    <phoneticPr fontId="18"/>
  </si>
  <si>
    <t>ﾘｮｳﾀ</t>
    <phoneticPr fontId="18"/>
  </si>
  <si>
    <t>Ryota</t>
    <phoneticPr fontId="18"/>
  </si>
  <si>
    <t>金塚</t>
    <rPh sb="0" eb="2">
      <t>カナヅカ</t>
    </rPh>
    <phoneticPr fontId="18"/>
  </si>
  <si>
    <t>達平</t>
    <rPh sb="0" eb="2">
      <t>タッペイ</t>
    </rPh>
    <phoneticPr fontId="18"/>
  </si>
  <si>
    <t>ｶﾅﾂﾞｶ</t>
    <phoneticPr fontId="18"/>
  </si>
  <si>
    <t>ﾀｯﾍﾟｲ</t>
    <phoneticPr fontId="18"/>
  </si>
  <si>
    <t>KANAZUKA</t>
    <phoneticPr fontId="18"/>
  </si>
  <si>
    <t>Tappei</t>
    <phoneticPr fontId="18"/>
  </si>
  <si>
    <t>松虫</t>
    <rPh sb="0" eb="2">
      <t>マツムシ</t>
    </rPh>
    <phoneticPr fontId="18"/>
  </si>
  <si>
    <t>選手名英字(生年)</t>
    <rPh sb="0" eb="3">
      <t>センシュメイ</t>
    </rPh>
    <rPh sb="3" eb="5">
      <t>エイジ</t>
    </rPh>
    <rPh sb="6" eb="8">
      <t>セイネン</t>
    </rPh>
    <phoneticPr fontId="3"/>
  </si>
  <si>
    <t>春子</t>
    <rPh sb="0" eb="2">
      <t>ハルコ</t>
    </rPh>
    <phoneticPr fontId="18"/>
  </si>
  <si>
    <t>ﾊﾙｺ</t>
    <phoneticPr fontId="18"/>
  </si>
  <si>
    <t>Haruko</t>
    <phoneticPr fontId="18"/>
  </si>
  <si>
    <t>夏子</t>
    <rPh sb="0" eb="2">
      <t>ナツコ</t>
    </rPh>
    <phoneticPr fontId="18"/>
  </si>
  <si>
    <t>ﾅﾂｺ</t>
    <phoneticPr fontId="18"/>
  </si>
  <si>
    <t>Natsuko</t>
    <phoneticPr fontId="18"/>
  </si>
  <si>
    <t>旭</t>
    <rPh sb="0" eb="1">
      <t>アサヒ</t>
    </rPh>
    <phoneticPr fontId="18"/>
  </si>
  <si>
    <t>秋子</t>
    <rPh sb="0" eb="2">
      <t>アキコ</t>
    </rPh>
    <phoneticPr fontId="18"/>
  </si>
  <si>
    <t>ｱｻﾋ</t>
    <phoneticPr fontId="18"/>
  </si>
  <si>
    <t>ｱｷｺ</t>
    <phoneticPr fontId="18"/>
  </si>
  <si>
    <t>ASAHI</t>
    <phoneticPr fontId="18"/>
  </si>
  <si>
    <t>Akiko</t>
    <phoneticPr fontId="18"/>
  </si>
  <si>
    <t>阿倍野</t>
    <rPh sb="0" eb="3">
      <t>アベノ</t>
    </rPh>
    <phoneticPr fontId="18"/>
  </si>
  <si>
    <t>月子</t>
    <rPh sb="0" eb="1">
      <t>ツキ</t>
    </rPh>
    <rPh sb="1" eb="2">
      <t>コ</t>
    </rPh>
    <phoneticPr fontId="18"/>
  </si>
  <si>
    <t>ｱﾍﾞﾉ</t>
    <phoneticPr fontId="18"/>
  </si>
  <si>
    <t>ﾂｷｺ</t>
    <phoneticPr fontId="18"/>
  </si>
  <si>
    <t>ABENO</t>
    <phoneticPr fontId="18"/>
  </si>
  <si>
    <t>Tsukiko</t>
    <phoneticPr fontId="18"/>
  </si>
  <si>
    <t>山王</t>
    <rPh sb="0" eb="2">
      <t>サンノウ</t>
    </rPh>
    <phoneticPr fontId="18"/>
  </si>
  <si>
    <t>ジェニファ</t>
    <phoneticPr fontId="18"/>
  </si>
  <si>
    <t>ｻﾝﾉｳ</t>
    <phoneticPr fontId="18"/>
  </si>
  <si>
    <t>ｼﾞｪﾆﾌｧ</t>
    <phoneticPr fontId="18"/>
  </si>
  <si>
    <t>SANNO</t>
    <phoneticPr fontId="18"/>
  </si>
  <si>
    <t>Jienifua</t>
    <phoneticPr fontId="18"/>
  </si>
  <si>
    <t>SWE</t>
    <phoneticPr fontId="18"/>
  </si>
  <si>
    <t>氏名（姓）</t>
  </si>
  <si>
    <t>氏名（名）</t>
  </si>
  <si>
    <t>フリガナ（姓）</t>
  </si>
  <si>
    <t>フリガナ（名）</t>
  </si>
  <si>
    <t>英字（姓）</t>
  </si>
  <si>
    <t>英字（名）</t>
  </si>
  <si>
    <t>生年月日</t>
  </si>
  <si>
    <t>郵便番号</t>
  </si>
  <si>
    <t>都道府県</t>
  </si>
  <si>
    <t>市区町村</t>
  </si>
  <si>
    <t>番地・建物名</t>
  </si>
  <si>
    <t>携帯電話番号</t>
  </si>
  <si>
    <t>卒業高校名</t>
  </si>
  <si>
    <t>卒業中学名</t>
  </si>
  <si>
    <t>E-mail配信希望</t>
  </si>
  <si>
    <t>勤務先名</t>
  </si>
  <si>
    <t>勤務先郵便番号</t>
  </si>
  <si>
    <t>勤務先都道府県</t>
  </si>
  <si>
    <t>勤務先市区町村 / 番地 / 建物名</t>
  </si>
  <si>
    <t>在籍学校名</t>
  </si>
  <si>
    <t>在籍学校都道府県</t>
  </si>
  <si>
    <t>障がいのクラス</t>
  </si>
  <si>
    <t>会員基本情報備考</t>
  </si>
  <si>
    <t>実施している種目</t>
  </si>
  <si>
    <t>興味がある種目</t>
  </si>
  <si>
    <t>属性</t>
  </si>
  <si>
    <t>指導者チェック</t>
  </si>
  <si>
    <t>役職名</t>
  </si>
  <si>
    <t>日本</t>
  </si>
  <si>
    <t>JPN</t>
    <phoneticPr fontId="25"/>
  </si>
  <si>
    <t>小学1</t>
  </si>
  <si>
    <t>E5_PRIMARY_SCHOOL_1</t>
  </si>
  <si>
    <t>アイスランド</t>
  </si>
  <si>
    <t>ISL</t>
  </si>
  <si>
    <t>小学2</t>
  </si>
  <si>
    <t>E5_PRIMARY_SCHOOL_2</t>
  </si>
  <si>
    <t>アイルランド</t>
  </si>
  <si>
    <t>IRL</t>
  </si>
  <si>
    <t>小学3</t>
  </si>
  <si>
    <t>E5_PRIMARY_SCHOOL_3</t>
  </si>
  <si>
    <t>アゼルバイジャン</t>
  </si>
  <si>
    <t>AZE</t>
  </si>
  <si>
    <t>小学4</t>
  </si>
  <si>
    <t>E5_PRIMARY_SCHOOL_4</t>
  </si>
  <si>
    <t>アフガニスタン</t>
  </si>
  <si>
    <t>AFG</t>
  </si>
  <si>
    <t>小学5</t>
  </si>
  <si>
    <t>E5_PRIMARY_SCHOOL_5</t>
  </si>
  <si>
    <t>アメリカ</t>
  </si>
  <si>
    <t>USA</t>
  </si>
  <si>
    <t>小学6</t>
  </si>
  <si>
    <t>E5_PRIMARY_SCHOOL_6</t>
  </si>
  <si>
    <t>アラブ首長国連邦</t>
  </si>
  <si>
    <t>UAE</t>
  </si>
  <si>
    <t>中学1</t>
  </si>
  <si>
    <t>アルジェリア</t>
  </si>
  <si>
    <t>ALG</t>
  </si>
  <si>
    <t>中学2</t>
  </si>
  <si>
    <t>アルゼンチン</t>
  </si>
  <si>
    <t>ARG</t>
  </si>
  <si>
    <t>中学3</t>
  </si>
  <si>
    <t>アルバ</t>
  </si>
  <si>
    <t>ARU</t>
  </si>
  <si>
    <t>高校1</t>
  </si>
  <si>
    <t>E5_HIGH_SCHOOL_1</t>
  </si>
  <si>
    <t>アルバニア</t>
  </si>
  <si>
    <t>ALB</t>
  </si>
  <si>
    <t>高校2</t>
  </si>
  <si>
    <t>E5_HIGH_SCHOOL_2</t>
  </si>
  <si>
    <t>アルメニア</t>
  </si>
  <si>
    <t>ARM</t>
  </si>
  <si>
    <t>高校3</t>
  </si>
  <si>
    <t>E5_HIGH_SCHOOL_3</t>
  </si>
  <si>
    <t>アンギラ</t>
  </si>
  <si>
    <t>AIA</t>
  </si>
  <si>
    <t>定通制1</t>
  </si>
  <si>
    <t>E5_PART_TIME_CORRESPONDENCE_1</t>
  </si>
  <si>
    <t>アンゴラ</t>
  </si>
  <si>
    <t>ANG</t>
  </si>
  <si>
    <t>定通制2</t>
  </si>
  <si>
    <t>E5_PART_TIME_CORRESPONDENCE_2</t>
  </si>
  <si>
    <t>アンティグア・バーブーダ</t>
  </si>
  <si>
    <t>ANT</t>
  </si>
  <si>
    <t>定通制3</t>
  </si>
  <si>
    <t>E5_PART_TIME_CORRESPONDENCE_3</t>
  </si>
  <si>
    <t>アンドラ</t>
  </si>
  <si>
    <t>AND</t>
  </si>
  <si>
    <t>定通制4</t>
  </si>
  <si>
    <t>E5_PART_TIME_CORRESPONDENCE_4</t>
  </si>
  <si>
    <t>イエメン</t>
  </si>
  <si>
    <t>YEM</t>
  </si>
  <si>
    <t>通信制単位制</t>
  </si>
  <si>
    <t>E5_CORRESPONDENCE_CREDIT</t>
  </si>
  <si>
    <t>イスラエル</t>
  </si>
  <si>
    <t>ISR</t>
  </si>
  <si>
    <t>大学1</t>
  </si>
  <si>
    <t>E5_COLLEGE_1</t>
  </si>
  <si>
    <t>イタリア</t>
  </si>
  <si>
    <t>ITA</t>
  </si>
  <si>
    <t>大学2</t>
  </si>
  <si>
    <t>E5_COLLEGE_2</t>
  </si>
  <si>
    <t>イラク</t>
  </si>
  <si>
    <t>IRQ</t>
  </si>
  <si>
    <t>大学3</t>
  </si>
  <si>
    <t>E5_COLLEGE_3</t>
  </si>
  <si>
    <t>イラン</t>
  </si>
  <si>
    <t>IRI</t>
  </si>
  <si>
    <t>大学4</t>
  </si>
  <si>
    <t>E5_COLLEGE_4</t>
  </si>
  <si>
    <t>インド</t>
  </si>
  <si>
    <t>IND</t>
  </si>
  <si>
    <t>大学5</t>
  </si>
  <si>
    <t>E5_COLLEGE_5</t>
  </si>
  <si>
    <t>インドネシア</t>
  </si>
  <si>
    <t>INA</t>
  </si>
  <si>
    <t>大学6</t>
  </si>
  <si>
    <t>E5_COLLEGE_6</t>
  </si>
  <si>
    <t>ウガンダ</t>
  </si>
  <si>
    <t>UGA</t>
  </si>
  <si>
    <t>大学M1</t>
  </si>
  <si>
    <t>E5_MASTER_1</t>
  </si>
  <si>
    <t>ウクライナ</t>
  </si>
  <si>
    <t>UKR</t>
  </si>
  <si>
    <t>大学M2</t>
  </si>
  <si>
    <t>E5_MASTER_2</t>
  </si>
  <si>
    <t>ウズベキスタン</t>
  </si>
  <si>
    <t>UZB</t>
  </si>
  <si>
    <t>大学M3</t>
  </si>
  <si>
    <t>E5_MASTER_3</t>
  </si>
  <si>
    <t>ウルグアイ</t>
  </si>
  <si>
    <t>URU</t>
  </si>
  <si>
    <t>大学M4</t>
  </si>
  <si>
    <t>E5_MASTER_4</t>
  </si>
  <si>
    <t>英領バージン諸島</t>
  </si>
  <si>
    <t>IVB</t>
  </si>
  <si>
    <t>大学D1</t>
  </si>
  <si>
    <t>E5_DOCTOR_1</t>
  </si>
  <si>
    <t>エクアドル</t>
  </si>
  <si>
    <t>ECU</t>
  </si>
  <si>
    <t>大学D2</t>
  </si>
  <si>
    <t>E5_DOCTOR_2</t>
  </si>
  <si>
    <t>エジプト</t>
  </si>
  <si>
    <t>EGY</t>
  </si>
  <si>
    <t>大学D3</t>
  </si>
  <si>
    <t>E5_DOCTOR_3</t>
  </si>
  <si>
    <t>エストニア</t>
  </si>
  <si>
    <t>EST</t>
  </si>
  <si>
    <t>大学D4</t>
  </si>
  <si>
    <t>E5_DOCTOR_4</t>
  </si>
  <si>
    <t>エチオピア</t>
  </si>
  <si>
    <t>ETH</t>
  </si>
  <si>
    <t>大学D5</t>
  </si>
  <si>
    <t>E5_DOCTOR_5</t>
  </si>
  <si>
    <t>エリトリア</t>
  </si>
  <si>
    <t>ERI</t>
  </si>
  <si>
    <t>大学D6</t>
  </si>
  <si>
    <t>E5_DOCTOR_6</t>
  </si>
  <si>
    <t>エルサルバドル</t>
  </si>
  <si>
    <t>ESA</t>
  </si>
  <si>
    <t>高専1</t>
  </si>
  <si>
    <t>E5_SPECIAL_SCHOOL_1</t>
  </si>
  <si>
    <t>オーストラリア</t>
  </si>
  <si>
    <t>AUS</t>
  </si>
  <si>
    <t>高専2</t>
  </si>
  <si>
    <t>E5_SPECIAL_SCHOOL_2</t>
  </si>
  <si>
    <t>オーストリア</t>
  </si>
  <si>
    <t>AUT</t>
  </si>
  <si>
    <t>高専3</t>
  </si>
  <si>
    <t>E5_SPECIAL_SCHOOL_3</t>
  </si>
  <si>
    <t>オマーン</t>
  </si>
  <si>
    <t>OMA</t>
  </si>
  <si>
    <t>高専4</t>
  </si>
  <si>
    <t>E5_SPECIAL_SCHOOL_4</t>
  </si>
  <si>
    <t>オランダ</t>
  </si>
  <si>
    <t>NED</t>
  </si>
  <si>
    <t>高専5</t>
  </si>
  <si>
    <t>E5_SPECIAL_SCHOOL_5</t>
  </si>
  <si>
    <t>ガーナ</t>
  </si>
  <si>
    <t>GHA</t>
  </si>
  <si>
    <t>高専S1</t>
  </si>
  <si>
    <t>E5_SPECIAL_SCHOOL_S1</t>
  </si>
  <si>
    <t>カボベルデ</t>
  </si>
  <si>
    <t>CPV</t>
  </si>
  <si>
    <t>高専S2</t>
  </si>
  <si>
    <t>E5_SPECIAL_SCHOOL_S2</t>
  </si>
  <si>
    <t>ガイアナ</t>
  </si>
  <si>
    <t>GUY</t>
  </si>
  <si>
    <t>高専S3</t>
  </si>
  <si>
    <t>E5_SPECIAL_SCHOOL_S3</t>
  </si>
  <si>
    <t>カザフスタン</t>
  </si>
  <si>
    <t>KAZ</t>
  </si>
  <si>
    <t>高専S4</t>
  </si>
  <si>
    <t>E5_SPECIAL_SCHOOL_S4</t>
  </si>
  <si>
    <t>カタール</t>
  </si>
  <si>
    <t>QAT</t>
  </si>
  <si>
    <t>カナダ</t>
  </si>
  <si>
    <t>CAN</t>
  </si>
  <si>
    <t>ガボン</t>
  </si>
  <si>
    <t>GAB</t>
  </si>
  <si>
    <t>カメルーン</t>
  </si>
  <si>
    <t>CMR</t>
  </si>
  <si>
    <t>ガンビア</t>
  </si>
  <si>
    <t>GAM</t>
  </si>
  <si>
    <t>カンボジア</t>
  </si>
  <si>
    <t>CAM</t>
  </si>
  <si>
    <t>朝鮮民主主義人民共和国</t>
  </si>
  <si>
    <t>PRK</t>
  </si>
  <si>
    <t>北マリアナ諸島</t>
  </si>
  <si>
    <t>NMI</t>
  </si>
  <si>
    <t>ギニア</t>
  </si>
  <si>
    <t>GUI</t>
  </si>
  <si>
    <t>ギニアビサウ</t>
  </si>
  <si>
    <t>GBS</t>
  </si>
  <si>
    <t>キプロス</t>
  </si>
  <si>
    <t>CYP</t>
  </si>
  <si>
    <t>キューバ</t>
  </si>
  <si>
    <t>CUB</t>
  </si>
  <si>
    <t>ギリシャ</t>
  </si>
  <si>
    <t>GRE</t>
  </si>
  <si>
    <t>キリバス</t>
  </si>
  <si>
    <t>KIR</t>
  </si>
  <si>
    <t>キルギスタン</t>
  </si>
  <si>
    <t>KGZ</t>
  </si>
  <si>
    <t>グアテマラ</t>
  </si>
  <si>
    <t>GUA</t>
  </si>
  <si>
    <t>グアム</t>
  </si>
  <si>
    <t>GUM</t>
  </si>
  <si>
    <t>クウェート</t>
  </si>
  <si>
    <t>KUW</t>
  </si>
  <si>
    <t>クック諸島</t>
  </si>
  <si>
    <t>COK</t>
  </si>
  <si>
    <t>ジョージア</t>
  </si>
  <si>
    <t>GEO</t>
  </si>
  <si>
    <t>イギリス</t>
  </si>
  <si>
    <t>GBR</t>
  </si>
  <si>
    <t>グレナダ</t>
  </si>
  <si>
    <t>GRN</t>
  </si>
  <si>
    <t>クロアチア</t>
  </si>
  <si>
    <t>CRO</t>
  </si>
  <si>
    <t>ケイマン諸島</t>
  </si>
  <si>
    <t>CAY</t>
  </si>
  <si>
    <t>ニュージーランド</t>
  </si>
  <si>
    <t>NZL</t>
  </si>
  <si>
    <t>ネパール</t>
  </si>
  <si>
    <t>NEP</t>
  </si>
  <si>
    <t>ケニア</t>
  </si>
  <si>
    <t>KEN</t>
  </si>
  <si>
    <t>コートジボアール</t>
  </si>
  <si>
    <t>CIV</t>
  </si>
  <si>
    <t>コスタリカ</t>
  </si>
  <si>
    <t>CRC</t>
  </si>
  <si>
    <t>コモロ</t>
  </si>
  <si>
    <t>COM</t>
  </si>
  <si>
    <t>コロンビア</t>
  </si>
  <si>
    <t>COL</t>
  </si>
  <si>
    <t>コンゴ</t>
  </si>
  <si>
    <t>CGO</t>
  </si>
  <si>
    <t>コンゴ民主共和国</t>
  </si>
  <si>
    <t>COD</t>
  </si>
  <si>
    <t>サウジアラビア</t>
  </si>
  <si>
    <t>KSA</t>
  </si>
  <si>
    <t>サモア</t>
  </si>
  <si>
    <t>SAM</t>
  </si>
  <si>
    <t>サントメプリンシペ</t>
  </si>
  <si>
    <t>STP</t>
  </si>
  <si>
    <t>ザンビア</t>
  </si>
  <si>
    <t>ZAM</t>
  </si>
  <si>
    <t>サンマリノ</t>
  </si>
  <si>
    <t>SMR</t>
  </si>
  <si>
    <t>シエラレオネ</t>
  </si>
  <si>
    <t>SLE</t>
  </si>
  <si>
    <t>ジブチ</t>
  </si>
  <si>
    <t>DJI</t>
  </si>
  <si>
    <t>ジブラルタル</t>
  </si>
  <si>
    <t>GIB</t>
  </si>
  <si>
    <t>ジャマイカ</t>
  </si>
  <si>
    <t>JAM</t>
  </si>
  <si>
    <t>シリア</t>
  </si>
  <si>
    <t>SYR</t>
  </si>
  <si>
    <t>シンガポール</t>
  </si>
  <si>
    <t>SGP</t>
  </si>
  <si>
    <t>ジンバブエ</t>
  </si>
  <si>
    <t>ZIM</t>
  </si>
  <si>
    <t>スイス</t>
  </si>
  <si>
    <t>SUI</t>
  </si>
  <si>
    <t>スウェーデン</t>
  </si>
  <si>
    <t>SWE</t>
  </si>
  <si>
    <t>スーダン</t>
  </si>
  <si>
    <t>SUD</t>
  </si>
  <si>
    <t>スペイン</t>
  </si>
  <si>
    <t>ESP</t>
  </si>
  <si>
    <t>スリナム</t>
  </si>
  <si>
    <t>SUR</t>
  </si>
  <si>
    <t>スリランカ</t>
  </si>
  <si>
    <t>SRI</t>
  </si>
  <si>
    <t>スロバキア</t>
  </si>
  <si>
    <t>SVK</t>
  </si>
  <si>
    <t>スロベニア</t>
  </si>
  <si>
    <t>SLO</t>
  </si>
  <si>
    <t>スワジランド</t>
  </si>
  <si>
    <t>SWZ</t>
  </si>
  <si>
    <t>パレスチナ</t>
  </si>
  <si>
    <t>PLE</t>
  </si>
  <si>
    <t>セーシェル</t>
  </si>
  <si>
    <t>SEY</t>
  </si>
  <si>
    <t>赤道ギニア</t>
  </si>
  <si>
    <t>GEQ</t>
  </si>
  <si>
    <t>セネガル</t>
  </si>
  <si>
    <t>SEN</t>
  </si>
  <si>
    <t>セルビア</t>
  </si>
  <si>
    <t>SRB</t>
  </si>
  <si>
    <t>セントクリストファーネビス</t>
  </si>
  <si>
    <t>SKN</t>
  </si>
  <si>
    <t>セントビンセント</t>
  </si>
  <si>
    <t>VIN</t>
  </si>
  <si>
    <t>セントルシア</t>
  </si>
  <si>
    <t>LCA</t>
  </si>
  <si>
    <t>ソマリア</t>
  </si>
  <si>
    <t>SOM</t>
  </si>
  <si>
    <t>ソロモン諸島</t>
  </si>
  <si>
    <t>SOL</t>
  </si>
  <si>
    <t>タークス・カイコス諸島</t>
  </si>
  <si>
    <t>TKS</t>
  </si>
  <si>
    <t>タイ</t>
  </si>
  <si>
    <t>THA</t>
  </si>
  <si>
    <t>韓国</t>
  </si>
  <si>
    <t>KOR</t>
  </si>
  <si>
    <t>チャイニーズ　タイペイ</t>
  </si>
  <si>
    <t>TPE</t>
  </si>
  <si>
    <t>タジキスタン</t>
  </si>
  <si>
    <t>TJK</t>
  </si>
  <si>
    <t>タンザニア</t>
  </si>
  <si>
    <t>TAN</t>
  </si>
  <si>
    <t>チェコ</t>
  </si>
  <si>
    <t>CZE</t>
  </si>
  <si>
    <t>チャド</t>
  </si>
  <si>
    <t>CHA</t>
  </si>
  <si>
    <t>中央アフリカ</t>
  </si>
  <si>
    <t>CAF</t>
  </si>
  <si>
    <t>中国</t>
  </si>
  <si>
    <t>CHN</t>
  </si>
  <si>
    <t>チュニジア</t>
  </si>
  <si>
    <t>TUN</t>
  </si>
  <si>
    <t>チリ</t>
  </si>
  <si>
    <t>CHI</t>
  </si>
  <si>
    <t>ツバル</t>
  </si>
  <si>
    <t>TUV</t>
  </si>
  <si>
    <t>デンマーク</t>
  </si>
  <si>
    <t>DEN</t>
  </si>
  <si>
    <t>ドイツ</t>
  </si>
  <si>
    <t>GER</t>
  </si>
  <si>
    <t>トーゴ</t>
  </si>
  <si>
    <t>TOG</t>
  </si>
  <si>
    <t>ドミニカ共和国</t>
  </si>
  <si>
    <t>DOM</t>
  </si>
  <si>
    <t>ドミニカ</t>
  </si>
  <si>
    <t>DMA</t>
  </si>
  <si>
    <t>トリニダード・トバゴ</t>
  </si>
  <si>
    <t>TTO</t>
  </si>
  <si>
    <t>トルクメニスタン</t>
  </si>
  <si>
    <t>TKM</t>
  </si>
  <si>
    <t>トルコ</t>
  </si>
  <si>
    <t>TUR</t>
  </si>
  <si>
    <t>トンガ</t>
  </si>
  <si>
    <t>TGA</t>
  </si>
  <si>
    <t>ナイジェリア</t>
  </si>
  <si>
    <t>NGR</t>
  </si>
  <si>
    <t>ナウル</t>
  </si>
  <si>
    <t>NRU</t>
  </si>
  <si>
    <t>ナミビア</t>
  </si>
  <si>
    <t>NAM</t>
  </si>
  <si>
    <t>ニウエ</t>
  </si>
  <si>
    <t>NIU</t>
  </si>
  <si>
    <t>ニカラグア</t>
  </si>
  <si>
    <t>NCA</t>
  </si>
  <si>
    <t>ニジェール</t>
  </si>
  <si>
    <t>NIG</t>
  </si>
  <si>
    <t>ヨルダン</t>
  </si>
  <si>
    <t>JOR</t>
  </si>
  <si>
    <t>ラオス</t>
  </si>
  <si>
    <t>LAO</t>
  </si>
  <si>
    <t>ノーフォーク島</t>
  </si>
  <si>
    <t>NFI</t>
  </si>
  <si>
    <t>ノルウエー</t>
  </si>
  <si>
    <t>NOR</t>
  </si>
  <si>
    <t>バーレーン</t>
  </si>
  <si>
    <t>BRN</t>
  </si>
  <si>
    <t>ハイチ</t>
  </si>
  <si>
    <t>HAI</t>
  </si>
  <si>
    <t>パキスタン</t>
  </si>
  <si>
    <t>PAK</t>
  </si>
  <si>
    <t>バチカン市国</t>
    <rPh sb="4" eb="5">
      <t>シ</t>
    </rPh>
    <rPh sb="5" eb="6">
      <t>コク</t>
    </rPh>
    <phoneticPr fontId="1"/>
  </si>
  <si>
    <t>VAT</t>
  </si>
  <si>
    <t>パナマ</t>
  </si>
  <si>
    <t>PAN</t>
  </si>
  <si>
    <t>バヌアツ</t>
  </si>
  <si>
    <t>VAN</t>
  </si>
  <si>
    <t>バハマ</t>
  </si>
  <si>
    <t>BAH</t>
  </si>
  <si>
    <t>パプアニューギニア</t>
  </si>
  <si>
    <t>PNG</t>
  </si>
  <si>
    <t>バミューダ</t>
  </si>
  <si>
    <t>BER</t>
  </si>
  <si>
    <t>パラオ</t>
  </si>
  <si>
    <t>PLW</t>
  </si>
  <si>
    <t>パラグアイ</t>
  </si>
  <si>
    <t>PAR</t>
  </si>
  <si>
    <t>バルバドス</t>
  </si>
  <si>
    <t>BAR</t>
  </si>
  <si>
    <t>ハンガリー</t>
  </si>
  <si>
    <t>HUN</t>
  </si>
  <si>
    <t>バングラデシュ</t>
  </si>
  <si>
    <t>BAN</t>
  </si>
  <si>
    <t>東ティモール</t>
  </si>
  <si>
    <t>TLS</t>
  </si>
  <si>
    <t>フィジー</t>
  </si>
  <si>
    <t>FIJ</t>
  </si>
  <si>
    <t>フィリピン</t>
  </si>
  <si>
    <t>PHI</t>
  </si>
  <si>
    <t>フィンランド</t>
  </si>
  <si>
    <t>FIN</t>
  </si>
  <si>
    <t>ブータン</t>
  </si>
  <si>
    <t>BHU</t>
  </si>
  <si>
    <t>プエルトリコ</t>
  </si>
  <si>
    <t>PUR</t>
  </si>
  <si>
    <t>ブラジル</t>
  </si>
  <si>
    <t>BRA</t>
  </si>
  <si>
    <t>フランス</t>
  </si>
  <si>
    <t>FRA</t>
  </si>
  <si>
    <t>仏領ポリネシア</t>
  </si>
  <si>
    <t>PYF</t>
  </si>
  <si>
    <t>ブルガリア</t>
  </si>
  <si>
    <t>BUL</t>
  </si>
  <si>
    <t>ブルキナファソ</t>
  </si>
  <si>
    <t>BUR</t>
  </si>
  <si>
    <t>ブルネイ</t>
  </si>
  <si>
    <t>BRU</t>
  </si>
  <si>
    <t>ブルンジ</t>
  </si>
  <si>
    <t>BDI</t>
  </si>
  <si>
    <t>米領サモア</t>
  </si>
  <si>
    <t>ASA</t>
  </si>
  <si>
    <t>米領バージン諸島</t>
  </si>
  <si>
    <t>ISV</t>
  </si>
  <si>
    <t>ベトナム</t>
  </si>
  <si>
    <t>VIE</t>
  </si>
  <si>
    <t>ベニン</t>
  </si>
  <si>
    <t>BEN</t>
  </si>
  <si>
    <t>ベネズエラ</t>
  </si>
  <si>
    <t>VEN</t>
  </si>
  <si>
    <t>ベラルーシ</t>
  </si>
  <si>
    <t>BLR</t>
  </si>
  <si>
    <t>ベリーズ</t>
  </si>
  <si>
    <t>BIZ</t>
  </si>
  <si>
    <t>ペルー</t>
  </si>
  <si>
    <t>PER</t>
  </si>
  <si>
    <t>ベルギー</t>
  </si>
  <si>
    <t>BEL</t>
  </si>
  <si>
    <t>ポーランド</t>
  </si>
  <si>
    <t>POL</t>
  </si>
  <si>
    <t>ボスニア・ヘルツェゴビナ</t>
  </si>
  <si>
    <t>BIH</t>
  </si>
  <si>
    <t>ボツワナ</t>
  </si>
  <si>
    <t>BOT</t>
  </si>
  <si>
    <t>ボリビア</t>
  </si>
  <si>
    <t>BOL</t>
  </si>
  <si>
    <t>ポルトガル</t>
  </si>
  <si>
    <t>POR</t>
  </si>
  <si>
    <t>中国・香港</t>
  </si>
  <si>
    <t>HKG</t>
  </si>
  <si>
    <t>ホンジュラス</t>
  </si>
  <si>
    <t>HON</t>
  </si>
  <si>
    <t>マーシャル諸島</t>
  </si>
  <si>
    <t>MHL</t>
  </si>
  <si>
    <t>マカオ</t>
  </si>
  <si>
    <t>MAC</t>
  </si>
  <si>
    <t>マケドニア</t>
  </si>
  <si>
    <t>MKD</t>
  </si>
  <si>
    <t>マダガスカル</t>
  </si>
  <si>
    <t>MAD</t>
  </si>
  <si>
    <t>マラウイ</t>
  </si>
  <si>
    <t>MAW</t>
  </si>
  <si>
    <t>マリ</t>
  </si>
  <si>
    <t>MLI</t>
  </si>
  <si>
    <t>マルタ</t>
  </si>
  <si>
    <t>MLT</t>
  </si>
  <si>
    <t>マレーシア</t>
  </si>
  <si>
    <t>MAS</t>
  </si>
  <si>
    <t>ミクロネシア連邦</t>
  </si>
  <si>
    <t>FSM</t>
  </si>
  <si>
    <t>南アフリカ</t>
  </si>
  <si>
    <t>RSA</t>
  </si>
  <si>
    <t>南スーダン</t>
  </si>
  <si>
    <t>SSD</t>
  </si>
  <si>
    <t>ミャンマー</t>
  </si>
  <si>
    <t>MYA</t>
  </si>
  <si>
    <t>メキシコ</t>
  </si>
  <si>
    <t>MEX</t>
  </si>
  <si>
    <t>モーリシャス</t>
  </si>
  <si>
    <t>MRI</t>
  </si>
  <si>
    <t>モーリタニア</t>
  </si>
  <si>
    <t>MTN</t>
  </si>
  <si>
    <t>モザンビーク</t>
  </si>
  <si>
    <t>MOZ</t>
  </si>
  <si>
    <t>モナコ</t>
  </si>
  <si>
    <t>MON</t>
  </si>
  <si>
    <t>モルディブ</t>
  </si>
  <si>
    <t>MDV</t>
  </si>
  <si>
    <t>モルドバ</t>
  </si>
  <si>
    <t>MDA</t>
  </si>
  <si>
    <t>モロッコ</t>
  </si>
  <si>
    <t>MAR</t>
  </si>
  <si>
    <t>モンゴル</t>
  </si>
  <si>
    <t>MGL</t>
  </si>
  <si>
    <t>モンテネグロ</t>
  </si>
  <si>
    <t>MNE</t>
  </si>
  <si>
    <t>モントセラト</t>
  </si>
  <si>
    <t>MNT</t>
  </si>
  <si>
    <t>ラトビア</t>
  </si>
  <si>
    <t>LAT</t>
  </si>
  <si>
    <t>リトアニア</t>
  </si>
  <si>
    <t>LTU</t>
  </si>
  <si>
    <t>リビア</t>
  </si>
  <si>
    <t>LBA</t>
  </si>
  <si>
    <t>リヒテンシュタイン</t>
  </si>
  <si>
    <t>LIE</t>
  </si>
  <si>
    <t>リベリア</t>
  </si>
  <si>
    <t>LBR</t>
  </si>
  <si>
    <t>ルーマニア</t>
  </si>
  <si>
    <t>ROU</t>
  </si>
  <si>
    <t>ルクセンブルグ</t>
  </si>
  <si>
    <t>LUX</t>
  </si>
  <si>
    <t>ルワンダ</t>
  </si>
  <si>
    <t>RWA</t>
  </si>
  <si>
    <t>レソト</t>
  </si>
  <si>
    <t>LES</t>
  </si>
  <si>
    <t>レバノン</t>
  </si>
  <si>
    <t>LBN</t>
  </si>
  <si>
    <t>ロシア</t>
  </si>
  <si>
    <t>RUS</t>
  </si>
  <si>
    <t>コソボ</t>
  </si>
  <si>
    <t>KOS</t>
  </si>
  <si>
    <t>日本含む二重国籍　</t>
  </si>
  <si>
    <t>DUAL1</t>
  </si>
  <si>
    <t>日本含まない二重国籍</t>
    <rPh sb="6" eb="8">
      <t>ニジュウ</t>
    </rPh>
    <phoneticPr fontId="1"/>
  </si>
  <si>
    <t xml:space="preserve"> DUAL2</t>
  </si>
  <si>
    <t>JPN</t>
  </si>
  <si>
    <t>参考　　国籍</t>
    <rPh sb="0" eb="2">
      <t>サンコウ</t>
    </rPh>
    <rPh sb="4" eb="6">
      <t>コクセキ</t>
    </rPh>
    <phoneticPr fontId="18"/>
  </si>
  <si>
    <t>E5_JUNIOR_HIGH_SCHOOL_1</t>
    <phoneticPr fontId="18"/>
  </si>
  <si>
    <t>E5_JUNIOR_HIGH_SCHOOL_2</t>
    <phoneticPr fontId="18"/>
  </si>
  <si>
    <t>E5_JUNIOR_HIGH_SCHOOL_3</t>
    <phoneticPr fontId="18"/>
  </si>
</sst>
</file>

<file path=xl/styles.xml><?xml version="1.0" encoding="utf-8"?>
<styleSheet xmlns="http://schemas.openxmlformats.org/spreadsheetml/2006/main"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4" fillId="0" borderId="0"/>
  </cellStyleXfs>
  <cellXfs count="47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3" borderId="10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0" fillId="33" borderId="13" xfId="0" applyFill="1" applyBorder="1" applyAlignment="1">
      <alignment vertical="center" shrinkToFit="1"/>
    </xf>
    <xf numFmtId="0" fontId="19" fillId="0" borderId="1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1" fillId="34" borderId="14" xfId="0" applyFont="1" applyFill="1" applyBorder="1" applyAlignment="1" applyProtection="1">
      <alignment horizontal="center" vertical="center" shrinkToFit="1"/>
      <protection locked="0"/>
    </xf>
    <xf numFmtId="0" fontId="21" fillId="34" borderId="20" xfId="0" applyFont="1" applyFill="1" applyBorder="1" applyAlignment="1" applyProtection="1">
      <alignment horizontal="center" vertical="center" shrinkToFit="1"/>
      <protection locked="0"/>
    </xf>
    <xf numFmtId="0" fontId="21" fillId="35" borderId="21" xfId="0" applyFont="1" applyFill="1" applyBorder="1" applyAlignment="1" applyProtection="1">
      <alignment horizontal="center" vertical="center" shrinkToFit="1"/>
      <protection locked="0"/>
    </xf>
    <xf numFmtId="0" fontId="21" fillId="34" borderId="21" xfId="0" applyFont="1" applyFill="1" applyBorder="1" applyAlignment="1" applyProtection="1">
      <alignment horizontal="center" vertical="center" shrinkToFit="1"/>
      <protection locked="0"/>
    </xf>
    <xf numFmtId="0" fontId="21" fillId="35" borderId="22" xfId="0" applyFont="1" applyFill="1" applyBorder="1" applyAlignment="1" applyProtection="1">
      <alignment horizontal="center" vertical="center" shrinkToFit="1"/>
      <protection locked="0"/>
    </xf>
    <xf numFmtId="0" fontId="21" fillId="34" borderId="15" xfId="0" applyFont="1" applyFill="1" applyBorder="1" applyAlignment="1" applyProtection="1">
      <alignment horizontal="center" vertical="center" shrinkToFit="1"/>
      <protection locked="0"/>
    </xf>
    <xf numFmtId="0" fontId="21" fillId="35" borderId="10" xfId="0" applyFont="1" applyFill="1" applyBorder="1" applyAlignment="1" applyProtection="1">
      <alignment horizontal="center" vertical="center" shrinkToFit="1"/>
      <protection locked="0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1" fillId="35" borderId="16" xfId="0" applyFont="1" applyFill="1" applyBorder="1" applyAlignment="1" applyProtection="1">
      <alignment horizontal="center" vertical="center" shrinkToFit="1"/>
      <protection locked="0"/>
    </xf>
    <xf numFmtId="0" fontId="21" fillId="34" borderId="17" xfId="0" applyFont="1" applyFill="1" applyBorder="1" applyAlignment="1" applyProtection="1">
      <alignment horizontal="center" vertical="center" shrinkToFit="1"/>
      <protection locked="0"/>
    </xf>
    <xf numFmtId="0" fontId="21" fillId="35" borderId="18" xfId="0" applyFont="1" applyFill="1" applyBorder="1" applyAlignment="1" applyProtection="1">
      <alignment horizontal="center" vertical="center" shrinkToFit="1"/>
      <protection locked="0"/>
    </xf>
    <xf numFmtId="0" fontId="21" fillId="34" borderId="18" xfId="0" applyFont="1" applyFill="1" applyBorder="1" applyAlignment="1" applyProtection="1">
      <alignment horizontal="center" vertical="center" shrinkToFit="1"/>
      <protection locked="0"/>
    </xf>
    <xf numFmtId="0" fontId="21" fillId="35" borderId="1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1" fillId="34" borderId="14" xfId="0" applyFont="1" applyFill="1" applyBorder="1" applyAlignment="1">
      <alignment horizontal="center" vertical="center" shrinkToFit="1"/>
    </xf>
    <xf numFmtId="0" fontId="21" fillId="34" borderId="20" xfId="0" applyFont="1" applyFill="1" applyBorder="1" applyAlignment="1">
      <alignment horizontal="center" vertical="center" shrinkToFit="1"/>
    </xf>
    <xf numFmtId="0" fontId="21" fillId="35" borderId="21" xfId="0" applyFont="1" applyFill="1" applyBorder="1" applyAlignment="1">
      <alignment horizontal="center" vertical="center" shrinkToFit="1"/>
    </xf>
    <xf numFmtId="0" fontId="21" fillId="34" borderId="21" xfId="0" applyFont="1" applyFill="1" applyBorder="1" applyAlignment="1">
      <alignment horizontal="center" vertical="center" shrinkToFit="1"/>
    </xf>
    <xf numFmtId="0" fontId="21" fillId="35" borderId="22" xfId="0" applyFont="1" applyFill="1" applyBorder="1" applyAlignment="1">
      <alignment horizontal="center" vertical="center" shrinkToFit="1"/>
    </xf>
    <xf numFmtId="0" fontId="21" fillId="34" borderId="15" xfId="0" applyFont="1" applyFill="1" applyBorder="1" applyAlignment="1">
      <alignment horizontal="center" vertical="center" shrinkToFit="1"/>
    </xf>
    <xf numFmtId="0" fontId="21" fillId="35" borderId="10" xfId="0" applyFont="1" applyFill="1" applyBorder="1" applyAlignment="1">
      <alignment horizontal="center" vertical="center" shrinkToFit="1"/>
    </xf>
    <xf numFmtId="0" fontId="21" fillId="34" borderId="10" xfId="0" applyFont="1" applyFill="1" applyBorder="1" applyAlignment="1">
      <alignment horizontal="center" vertical="center" shrinkToFit="1"/>
    </xf>
    <xf numFmtId="0" fontId="21" fillId="35" borderId="16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5" borderId="18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5" borderId="19" xfId="0" applyFont="1" applyFill="1" applyBorder="1" applyAlignment="1">
      <alignment horizontal="center" vertical="center" shrinkToFit="1"/>
    </xf>
    <xf numFmtId="49" fontId="23" fillId="0" borderId="0" xfId="0" applyNumberFormat="1" applyFont="1" applyAlignment="1"/>
    <xf numFmtId="49" fontId="23" fillId="0" borderId="0" xfId="42" applyNumberFormat="1" applyFont="1" applyAlignment="1">
      <alignment vertical="top"/>
    </xf>
    <xf numFmtId="0" fontId="20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0" fillId="33" borderId="11" xfId="0" applyFill="1" applyBorder="1" applyAlignment="1">
      <alignment horizontal="center" vertical="center" shrinkToFit="1"/>
    </xf>
    <xf numFmtId="0" fontId="0" fillId="33" borderId="12" xfId="0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13</xdr:row>
      <xdr:rowOff>209550</xdr:rowOff>
    </xdr:from>
    <xdr:to>
      <xdr:col>4</xdr:col>
      <xdr:colOff>546100</xdr:colOff>
      <xdr:row>16</xdr:row>
      <xdr:rowOff>12700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xmlns="" id="{A028ABC4-8F0B-49C4-9F24-228884E8367E}"/>
            </a:ext>
          </a:extLst>
        </xdr:cNvPr>
        <xdr:cNvGrpSpPr/>
      </xdr:nvGrpSpPr>
      <xdr:grpSpPr>
        <a:xfrm>
          <a:off x="1785620" y="3265170"/>
          <a:ext cx="1107440" cy="488950"/>
          <a:chOff x="0" y="1416048"/>
          <a:chExt cx="958850" cy="1098549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:a16="http://schemas.microsoft.com/office/drawing/2014/main" xmlns="" id="{B47BEB0D-D3B3-4C89-ABD3-1DCF451EAB00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231"/>
              <a:gd name="adj2" fmla="val -134543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xmlns="" id="{09E5AA72-F619-4C9F-B406-483C94AD3191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姓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名</a:t>
            </a:r>
            <a:r>
              <a:rPr kumimoji="1" lang="en-US" altLang="ja-JP" sz="900" b="1"/>
              <a:t>｣</a:t>
            </a:r>
            <a:r>
              <a:rPr kumimoji="1" lang="ja-JP" altLang="en-US" sz="900" b="1"/>
              <a:t>それぞれ</a:t>
            </a:r>
            <a:r>
              <a:rPr kumimoji="1" lang="ja-JP" altLang="en-US" sz="900" b="1" u="sng">
                <a:solidFill>
                  <a:srgbClr val="FF0000"/>
                </a:solidFill>
              </a:rPr>
              <a:t>全角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0</xdr:col>
      <xdr:colOff>12700</xdr:colOff>
      <xdr:row>12</xdr:row>
      <xdr:rowOff>165100</xdr:rowOff>
    </xdr:from>
    <xdr:to>
      <xdr:col>2</xdr:col>
      <xdr:colOff>635000</xdr:colOff>
      <xdr:row>15</xdr:row>
      <xdr:rowOff>203200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xmlns="" id="{D8992B21-8201-4358-BC33-3C38C6E0D1B7}"/>
            </a:ext>
          </a:extLst>
        </xdr:cNvPr>
        <xdr:cNvGrpSpPr/>
      </xdr:nvGrpSpPr>
      <xdr:grpSpPr>
        <a:xfrm>
          <a:off x="12700" y="2992120"/>
          <a:ext cx="1620520" cy="723900"/>
          <a:chOff x="12700" y="2978150"/>
          <a:chExt cx="1625600" cy="723900"/>
        </a:xfrm>
      </xdr:grpSpPr>
      <xdr:sp macro="" textlink="">
        <xdr:nvSpPr>
          <xdr:cNvPr id="7" name="吹き出し: 角を丸めた四角形 6">
            <a:extLst>
              <a:ext uri="{FF2B5EF4-FFF2-40B4-BE49-F238E27FC236}">
                <a16:creationId xmlns:a16="http://schemas.microsoft.com/office/drawing/2014/main" xmlns="" id="{D340126A-158D-4561-9B35-7748C60BEAA9}"/>
              </a:ext>
            </a:extLst>
          </xdr:cNvPr>
          <xdr:cNvSpPr/>
        </xdr:nvSpPr>
        <xdr:spPr>
          <a:xfrm>
            <a:off x="12700" y="2978150"/>
            <a:ext cx="1625600" cy="723900"/>
          </a:xfrm>
          <a:prstGeom prst="wedgeRoundRectCallout">
            <a:avLst>
              <a:gd name="adj1" fmla="val 27563"/>
              <a:gd name="adj2" fmla="val -79161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xmlns="" id="{6C61205B-DBEB-4697-8950-B56233B65DC7}"/>
              </a:ext>
            </a:extLst>
          </xdr:cNvPr>
          <xdr:cNvSpPr txBox="1"/>
        </xdr:nvSpPr>
        <xdr:spPr>
          <a:xfrm>
            <a:off x="19051" y="3018743"/>
            <a:ext cx="1587500" cy="6427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en-US" sz="900" b="1" u="sng">
                <a:solidFill>
                  <a:srgbClr val="FF0000"/>
                </a:solidFill>
              </a:rPr>
              <a:t>男女別</a:t>
            </a:r>
            <a:r>
              <a:rPr kumimoji="1" lang="ja-JP" altLang="en-US" sz="900" b="1"/>
              <a:t>にそれぞれ、学校番号の後ろに</a:t>
            </a:r>
            <a:r>
              <a:rPr kumimoji="1" lang="en-US" altLang="ja-JP" sz="900" b="1"/>
              <a:t>｢01｣</a:t>
            </a:r>
            <a:r>
              <a:rPr kumimoji="1" lang="ja-JP" altLang="en-US" sz="900" b="1"/>
              <a:t>からの通し番号をつけた５桁の番号を入力</a:t>
            </a:r>
          </a:p>
        </xdr:txBody>
      </xdr:sp>
    </xdr:grpSp>
    <xdr:clientData/>
  </xdr:twoCellAnchor>
  <xdr:twoCellAnchor>
    <xdr:from>
      <xdr:col>5</xdr:col>
      <xdr:colOff>12700</xdr:colOff>
      <xdr:row>13</xdr:row>
      <xdr:rowOff>215900</xdr:rowOff>
    </xdr:from>
    <xdr:to>
      <xdr:col>6</xdr:col>
      <xdr:colOff>685800</xdr:colOff>
      <xdr:row>16</xdr:row>
      <xdr:rowOff>19050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xmlns="" id="{2F57EB7C-1774-4F2A-AC4D-B94E01400C82}"/>
            </a:ext>
          </a:extLst>
        </xdr:cNvPr>
        <xdr:cNvGrpSpPr/>
      </xdr:nvGrpSpPr>
      <xdr:grpSpPr>
        <a:xfrm>
          <a:off x="3060700" y="3271520"/>
          <a:ext cx="1374140" cy="488950"/>
          <a:chOff x="0" y="1416048"/>
          <a:chExt cx="958850" cy="1098549"/>
        </a:xfrm>
      </xdr:grpSpPr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xmlns="" id="{909C8722-D25A-4775-86EF-321397E213F1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157"/>
              <a:gd name="adj2" fmla="val -141037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xmlns="" id="{69C979DB-AA4D-46DD-86CA-8E18B7355014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姓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名</a:t>
            </a:r>
            <a:r>
              <a:rPr kumimoji="1" lang="en-US" altLang="ja-JP" sz="900" b="1"/>
              <a:t>｣</a:t>
            </a:r>
            <a:r>
              <a:rPr kumimoji="1" lang="ja-JP" altLang="en-US" sz="900" b="1"/>
              <a:t>それぞれ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半角ｶﾅ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7</xdr:col>
      <xdr:colOff>0</xdr:colOff>
      <xdr:row>13</xdr:row>
      <xdr:rowOff>12700</xdr:rowOff>
    </xdr:from>
    <xdr:to>
      <xdr:col>7</xdr:col>
      <xdr:colOff>895350</xdr:colOff>
      <xdr:row>16</xdr:row>
      <xdr:rowOff>215900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xmlns="" id="{2BE1FF26-E587-40B9-85B3-AD99BAFFE75E}"/>
            </a:ext>
          </a:extLst>
        </xdr:cNvPr>
        <xdr:cNvGrpSpPr/>
      </xdr:nvGrpSpPr>
      <xdr:grpSpPr>
        <a:xfrm>
          <a:off x="4450080" y="3068320"/>
          <a:ext cx="895350" cy="889000"/>
          <a:chOff x="0" y="1416048"/>
          <a:chExt cx="958850" cy="1098549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xmlns="" id="{1D102B10-2909-43BF-87A5-351E6724F158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866"/>
              <a:gd name="adj2" fmla="val -79282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xmlns="" id="{AC04318C-131D-4C79-9776-F39ACE6DFA5E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ﾍﾎﾞﾝ式ﾛｰﾏ字表記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で</a:t>
            </a:r>
            <a:r>
              <a:rPr kumimoji="1" lang="ja-JP" altLang="en-US" sz="900" b="1" u="sng">
                <a:solidFill>
                  <a:srgbClr val="FF0000"/>
                </a:solidFill>
              </a:rPr>
              <a:t>大文字半角英字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0</xdr:col>
      <xdr:colOff>0</xdr:colOff>
      <xdr:row>6</xdr:row>
      <xdr:rowOff>101600</xdr:rowOff>
    </xdr:from>
    <xdr:to>
      <xdr:col>1</xdr:col>
      <xdr:colOff>31750</xdr:colOff>
      <xdr:row>11</xdr:row>
      <xdr:rowOff>190500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xmlns="" id="{44BC3141-7187-4E5D-A647-70A9E439A228}"/>
            </a:ext>
          </a:extLst>
        </xdr:cNvPr>
        <xdr:cNvGrpSpPr/>
      </xdr:nvGrpSpPr>
      <xdr:grpSpPr>
        <a:xfrm>
          <a:off x="0" y="1557020"/>
          <a:ext cx="969010" cy="1231900"/>
          <a:chOff x="0" y="1416050"/>
          <a:chExt cx="958850" cy="1917644"/>
        </a:xfrm>
      </xdr:grpSpPr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xmlns="" id="{65144FEB-AFF2-4A44-AF02-E7428983EA42}"/>
              </a:ext>
            </a:extLst>
          </xdr:cNvPr>
          <xdr:cNvSpPr/>
        </xdr:nvSpPr>
        <xdr:spPr>
          <a:xfrm>
            <a:off x="0" y="1416050"/>
            <a:ext cx="958850" cy="1917644"/>
          </a:xfrm>
          <a:prstGeom prst="wedgeRoundRectCallout">
            <a:avLst>
              <a:gd name="adj1" fmla="val -542"/>
              <a:gd name="adj2" fmla="val -73854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xmlns="" id="{13DC8DC6-0C27-42B3-9730-362F14CF43F7}"/>
              </a:ext>
            </a:extLst>
          </xdr:cNvPr>
          <xdr:cNvSpPr txBox="1"/>
        </xdr:nvSpPr>
        <xdr:spPr>
          <a:xfrm>
            <a:off x="6350" y="1477650"/>
            <a:ext cx="952500" cy="18001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en-US" sz="900" b="1"/>
              <a:t>３桁の学校番号を入力し</a:t>
            </a:r>
            <a:endParaRPr kumimoji="1" lang="en-US" altLang="ja-JP" sz="900" b="1"/>
          </a:p>
          <a:p>
            <a:r>
              <a:rPr kumimoji="1" lang="ja-JP" altLang="en-US" sz="900" b="1"/>
              <a:t>中体連の大会におけるプログラムに表記する学校名略称を入力</a:t>
            </a:r>
          </a:p>
        </xdr:txBody>
      </xdr:sp>
    </xdr:grpSp>
    <xdr:clientData/>
  </xdr:twoCellAnchor>
  <xdr:twoCellAnchor>
    <xdr:from>
      <xdr:col>8</xdr:col>
      <xdr:colOff>6350</xdr:colOff>
      <xdr:row>13</xdr:row>
      <xdr:rowOff>6350</xdr:rowOff>
    </xdr:from>
    <xdr:to>
      <xdr:col>9</xdr:col>
      <xdr:colOff>0</xdr:colOff>
      <xdr:row>17</xdr:row>
      <xdr:rowOff>222250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xmlns="" id="{FF5B2610-3136-42F8-A032-560E444E7497}"/>
            </a:ext>
          </a:extLst>
        </xdr:cNvPr>
        <xdr:cNvGrpSpPr/>
      </xdr:nvGrpSpPr>
      <xdr:grpSpPr>
        <a:xfrm>
          <a:off x="5355590" y="3061970"/>
          <a:ext cx="892810" cy="1130300"/>
          <a:chOff x="0" y="1416048"/>
          <a:chExt cx="958850" cy="1098549"/>
        </a:xfrm>
      </xdr:grpSpPr>
      <xdr:sp macro="" textlink="">
        <xdr:nvSpPr>
          <xdr:cNvPr id="20" name="吹き出し: 角を丸めた四角形 19">
            <a:extLst>
              <a:ext uri="{FF2B5EF4-FFF2-40B4-BE49-F238E27FC236}">
                <a16:creationId xmlns:a16="http://schemas.microsoft.com/office/drawing/2014/main" xmlns="" id="{5721B4AF-D9EF-46BD-B5B2-FAD9390776FF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2389"/>
              <a:gd name="adj2" fmla="val -75710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xmlns="" id="{56F20808-575A-42F0-97B1-2DC8B27848C9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ﾍﾎﾞﾝ式ﾛｰﾏ字表記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で</a:t>
            </a:r>
            <a:r>
              <a:rPr kumimoji="1" lang="ja-JP" altLang="en-US" sz="900" b="1" u="sng">
                <a:solidFill>
                  <a:srgbClr val="FF0000"/>
                </a:solidFill>
              </a:rPr>
              <a:t>頭文字は大文字以降は小文字の半角英字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9</xdr:col>
      <xdr:colOff>19050</xdr:colOff>
      <xdr:row>17</xdr:row>
      <xdr:rowOff>6350</xdr:rowOff>
    </xdr:from>
    <xdr:to>
      <xdr:col>11</xdr:col>
      <xdr:colOff>279400</xdr:colOff>
      <xdr:row>19</xdr:row>
      <xdr:rowOff>203200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xmlns="" id="{109E0C68-7928-4E74-8797-FEE967AF0C29}"/>
            </a:ext>
          </a:extLst>
        </xdr:cNvPr>
        <xdr:cNvGrpSpPr/>
      </xdr:nvGrpSpPr>
      <xdr:grpSpPr>
        <a:xfrm>
          <a:off x="6267450" y="3976370"/>
          <a:ext cx="900430" cy="654050"/>
          <a:chOff x="0" y="1416048"/>
          <a:chExt cx="958850" cy="1098549"/>
        </a:xfrm>
      </xdr:grpSpPr>
      <xdr:sp macro="" textlink="">
        <xdr:nvSpPr>
          <xdr:cNvPr id="23" name="吹き出し: 角を丸めた四角形 22">
            <a:extLst>
              <a:ext uri="{FF2B5EF4-FFF2-40B4-BE49-F238E27FC236}">
                <a16:creationId xmlns:a16="http://schemas.microsoft.com/office/drawing/2014/main" xmlns="" id="{6A07591B-0F93-4CFD-9275-FDAC8F81451B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37327"/>
              <a:gd name="adj2" fmla="val -216175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xmlns="" id="{DB617B33-CD5F-4811-AC30-73477B71285D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男子は</a:t>
            </a:r>
            <a:r>
              <a:rPr kumimoji="1" lang="en-US" altLang="ja-JP" sz="900" b="1"/>
              <a:t>｢1｣</a:t>
            </a:r>
          </a:p>
          <a:p>
            <a:pPr algn="ctr"/>
            <a:r>
              <a:rPr kumimoji="1" lang="ja-JP" altLang="en-US" sz="900" b="1"/>
              <a:t>女子は</a:t>
            </a:r>
            <a:r>
              <a:rPr kumimoji="1" lang="en-US" altLang="ja-JP" sz="900" b="1"/>
              <a:t>｢2｣</a:t>
            </a:r>
            <a:r>
              <a:rPr kumimoji="1" lang="ja-JP" altLang="en-US" sz="900" b="1"/>
              <a:t>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10</xdr:col>
      <xdr:colOff>63500</xdr:colOff>
      <xdr:row>13</xdr:row>
      <xdr:rowOff>222250</xdr:rowOff>
    </xdr:from>
    <xdr:to>
      <xdr:col>11</xdr:col>
      <xdr:colOff>406400</xdr:colOff>
      <xdr:row>16</xdr:row>
      <xdr:rowOff>203200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xmlns="" id="{87B45DA5-BC55-474A-AFB7-2B0B6E9E1916}"/>
            </a:ext>
          </a:extLst>
        </xdr:cNvPr>
        <xdr:cNvGrpSpPr/>
      </xdr:nvGrpSpPr>
      <xdr:grpSpPr>
        <a:xfrm>
          <a:off x="6631940" y="3277870"/>
          <a:ext cx="662940" cy="666750"/>
          <a:chOff x="0" y="1416048"/>
          <a:chExt cx="958850" cy="1098549"/>
        </a:xfrm>
      </xdr:grpSpPr>
      <xdr:sp macro="" textlink="">
        <xdr:nvSpPr>
          <xdr:cNvPr id="26" name="吹き出し: 角を丸めた四角形 25">
            <a:extLst>
              <a:ext uri="{FF2B5EF4-FFF2-40B4-BE49-F238E27FC236}">
                <a16:creationId xmlns:a16="http://schemas.microsoft.com/office/drawing/2014/main" xmlns="" id="{79A2C91A-20DA-4799-BE59-03FCFBFE2BE7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36073"/>
              <a:gd name="adj2" fmla="val -108091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xmlns="" id="{EF2FE2D3-4E76-4CB8-9D76-FACC73A4E8F6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学年を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</a:t>
            </a:r>
            <a:endParaRPr kumimoji="1" lang="en-US" altLang="ja-JP" sz="900" b="1"/>
          </a:p>
          <a:p>
            <a:pPr algn="ctr"/>
            <a:r>
              <a:rPr kumimoji="1" lang="ja-JP" altLang="en-US" sz="900" b="1"/>
              <a:t>入力</a:t>
            </a:r>
          </a:p>
        </xdr:txBody>
      </xdr:sp>
    </xdr:grpSp>
    <xdr:clientData/>
  </xdr:twoCellAnchor>
  <xdr:twoCellAnchor>
    <xdr:from>
      <xdr:col>11</xdr:col>
      <xdr:colOff>501650</xdr:colOff>
      <xdr:row>13</xdr:row>
      <xdr:rowOff>12700</xdr:rowOff>
    </xdr:from>
    <xdr:to>
      <xdr:col>13</xdr:col>
      <xdr:colOff>469900</xdr:colOff>
      <xdr:row>17</xdr:row>
      <xdr:rowOff>31750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xmlns="" id="{0C3B95F1-270A-49F5-8104-DF8C7580FE7B}"/>
            </a:ext>
          </a:extLst>
        </xdr:cNvPr>
        <xdr:cNvGrpSpPr/>
      </xdr:nvGrpSpPr>
      <xdr:grpSpPr>
        <a:xfrm>
          <a:off x="7390130" y="3068320"/>
          <a:ext cx="1111250" cy="933450"/>
          <a:chOff x="0" y="1416048"/>
          <a:chExt cx="958850" cy="1098549"/>
        </a:xfrm>
      </xdr:grpSpPr>
      <xdr:sp macro="" textlink="">
        <xdr:nvSpPr>
          <xdr:cNvPr id="29" name="吹き出し: 角を丸めた四角形 28">
            <a:extLst>
              <a:ext uri="{FF2B5EF4-FFF2-40B4-BE49-F238E27FC236}">
                <a16:creationId xmlns:a16="http://schemas.microsoft.com/office/drawing/2014/main" xmlns="" id="{0EF3EA3D-F389-40B4-B249-FC31B533BA72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7898"/>
              <a:gd name="adj2" fmla="val -75203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xmlns="" id="{7DCBE87B-0A0F-46EE-98F6-C03719335238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生年月日を</a:t>
            </a:r>
            <a:endParaRPr kumimoji="1" lang="en-US" altLang="ja-JP" sz="900" b="1"/>
          </a:p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年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西暦</a:t>
            </a:r>
            <a:r>
              <a:rPr kumimoji="1" lang="en-US" altLang="ja-JP" sz="900" b="1"/>
              <a:t>)｣｢</a:t>
            </a:r>
            <a:r>
              <a:rPr kumimoji="1" lang="ja-JP" altLang="en-US" sz="900" b="1"/>
              <a:t>月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日</a:t>
            </a:r>
            <a:r>
              <a:rPr kumimoji="1" lang="en-US" altLang="ja-JP" sz="900" b="1"/>
              <a:t>｣</a:t>
            </a:r>
          </a:p>
          <a:p>
            <a:pPr algn="ctr"/>
            <a:r>
              <a:rPr kumimoji="1" lang="ja-JP" altLang="en-US" sz="900" b="1"/>
              <a:t>それぞれ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13</xdr:col>
      <xdr:colOff>19050</xdr:colOff>
      <xdr:row>17</xdr:row>
      <xdr:rowOff>57150</xdr:rowOff>
    </xdr:from>
    <xdr:to>
      <xdr:col>15</xdr:col>
      <xdr:colOff>25400</xdr:colOff>
      <xdr:row>20</xdr:row>
      <xdr:rowOff>57150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xmlns="" id="{3EB1D493-F456-4C20-AD47-334F457EAEF2}"/>
            </a:ext>
          </a:extLst>
        </xdr:cNvPr>
        <xdr:cNvGrpSpPr/>
      </xdr:nvGrpSpPr>
      <xdr:grpSpPr>
        <a:xfrm>
          <a:off x="8050530" y="4027170"/>
          <a:ext cx="943610" cy="685800"/>
          <a:chOff x="0" y="1416048"/>
          <a:chExt cx="958850" cy="1098549"/>
        </a:xfrm>
      </xdr:grpSpPr>
      <xdr:sp macro="" textlink="">
        <xdr:nvSpPr>
          <xdr:cNvPr id="32" name="吹き出し: 角を丸めた四角形 31">
            <a:extLst>
              <a:ext uri="{FF2B5EF4-FFF2-40B4-BE49-F238E27FC236}">
                <a16:creationId xmlns:a16="http://schemas.microsoft.com/office/drawing/2014/main" xmlns="" id="{BCC10A86-1DB8-45DC-BCD4-A0285DB09E79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28356"/>
              <a:gd name="adj2" fmla="val -213647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xmlns="" id="{97C5094C-B365-4B78-8574-39227636C42E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国名英字</a:t>
            </a:r>
            <a:r>
              <a:rPr kumimoji="1" lang="en-US" altLang="ja-JP" sz="900" b="1"/>
              <a:t>3</a:t>
            </a:r>
            <a:r>
              <a:rPr kumimoji="1" lang="ja-JP" altLang="en-US" sz="900" b="1"/>
              <a:t>桁ｺｰﾄﾞ</a:t>
            </a:r>
            <a:endParaRPr kumimoji="1" lang="en-US" altLang="ja-JP" sz="900" b="1"/>
          </a:p>
          <a:p>
            <a:pPr algn="ctr"/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10382250" cy="692497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4B277418-428C-430B-B33E-0B8040251B3E}"/>
            </a:ext>
          </a:extLst>
        </xdr:cNvPr>
        <xdr:cNvSpPr txBox="1"/>
      </xdr:nvSpPr>
      <xdr:spPr>
        <a:xfrm>
          <a:off x="8328660" y="2286000"/>
          <a:ext cx="10382250" cy="6924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データが存在する行だけをコピーして新規のファイルに貼り付けてください！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データがない行もコピーすると取り込み時にエラーが発生します。</a:t>
          </a:r>
          <a:endParaRPr kumimoji="1" lang="en-US" altLang="ja-JP" sz="1600" b="1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O201"/>
  <sheetViews>
    <sheetView showGridLines="0" tabSelected="1" workbookViewId="0">
      <pane ySplit="1" topLeftCell="A2" activePane="bottomLeft" state="frozen"/>
      <selection pane="bottomLeft" activeCell="N8" sqref="N8"/>
    </sheetView>
  </sheetViews>
  <sheetFormatPr defaultColWidth="8.69921875" defaultRowHeight="18"/>
  <cols>
    <col min="1" max="1" width="12.296875" style="6" bestFit="1" customWidth="1"/>
    <col min="2" max="2" width="0.796875" style="6" customWidth="1"/>
    <col min="3" max="3" width="8.5" style="6" bestFit="1" customWidth="1"/>
    <col min="4" max="7" width="9.19921875" style="6" customWidth="1"/>
    <col min="8" max="9" width="11.796875" style="6" bestFit="1" customWidth="1"/>
    <col min="10" max="11" width="4.19921875" style="6" customWidth="1"/>
    <col min="12" max="14" width="7.5" style="6" customWidth="1"/>
    <col min="15" max="15" width="4.796875" style="6" bestFit="1" customWidth="1"/>
    <col min="16" max="16384" width="8.69921875" style="6"/>
  </cols>
  <sheetData>
    <row r="1" spans="1:15" ht="19.2" thickTop="1" thickBot="1">
      <c r="A1" s="5" t="s">
        <v>19</v>
      </c>
      <c r="C1" s="7" t="s">
        <v>0</v>
      </c>
      <c r="D1" s="8" t="s">
        <v>1</v>
      </c>
      <c r="E1" s="8" t="s">
        <v>2</v>
      </c>
      <c r="F1" s="8" t="s">
        <v>20</v>
      </c>
      <c r="G1" s="8" t="s">
        <v>21</v>
      </c>
      <c r="H1" s="8" t="s">
        <v>5</v>
      </c>
      <c r="I1" s="8" t="s">
        <v>6</v>
      </c>
      <c r="J1" s="8" t="s">
        <v>3</v>
      </c>
      <c r="K1" s="8" t="s">
        <v>4</v>
      </c>
      <c r="L1" s="8" t="s">
        <v>22</v>
      </c>
      <c r="M1" s="8" t="s">
        <v>23</v>
      </c>
      <c r="N1" s="8" t="s">
        <v>24</v>
      </c>
      <c r="O1" s="9" t="s">
        <v>7</v>
      </c>
    </row>
    <row r="2" spans="1:15" ht="19.2" thickTop="1" thickBot="1">
      <c r="A2" s="28">
        <v>876</v>
      </c>
      <c r="C2" s="29">
        <v>87601</v>
      </c>
      <c r="D2" s="30" t="s">
        <v>26</v>
      </c>
      <c r="E2" s="30" t="s">
        <v>27</v>
      </c>
      <c r="F2" s="31" t="s">
        <v>28</v>
      </c>
      <c r="G2" s="31" t="s">
        <v>29</v>
      </c>
      <c r="H2" s="30" t="s">
        <v>30</v>
      </c>
      <c r="I2" s="30" t="s">
        <v>32</v>
      </c>
      <c r="J2" s="31">
        <v>1</v>
      </c>
      <c r="K2" s="30">
        <v>3</v>
      </c>
      <c r="L2" s="31">
        <v>2004</v>
      </c>
      <c r="M2" s="31">
        <v>5</v>
      </c>
      <c r="N2" s="31">
        <v>25</v>
      </c>
      <c r="O2" s="32" t="s">
        <v>31</v>
      </c>
    </row>
    <row r="3" spans="1:15" ht="19.2" thickTop="1" thickBot="1">
      <c r="C3" s="29">
        <v>87602</v>
      </c>
      <c r="D3" s="30" t="s">
        <v>26</v>
      </c>
      <c r="E3" s="30" t="s">
        <v>33</v>
      </c>
      <c r="F3" s="31" t="s">
        <v>28</v>
      </c>
      <c r="G3" s="31" t="s">
        <v>34</v>
      </c>
      <c r="H3" s="30" t="s">
        <v>35</v>
      </c>
      <c r="I3" s="30" t="s">
        <v>36</v>
      </c>
      <c r="J3" s="31">
        <v>1</v>
      </c>
      <c r="K3" s="30">
        <v>3</v>
      </c>
      <c r="L3" s="31">
        <v>2004</v>
      </c>
      <c r="M3" s="31">
        <v>6</v>
      </c>
      <c r="N3" s="31">
        <v>24</v>
      </c>
      <c r="O3" s="32" t="s">
        <v>37</v>
      </c>
    </row>
    <row r="4" spans="1:15" ht="19.2" thickTop="1" thickBot="1">
      <c r="A4" s="5" t="s">
        <v>25</v>
      </c>
      <c r="C4" s="33">
        <v>87603</v>
      </c>
      <c r="D4" s="34" t="s">
        <v>26</v>
      </c>
      <c r="E4" s="34" t="s">
        <v>38</v>
      </c>
      <c r="F4" s="35" t="s">
        <v>28</v>
      </c>
      <c r="G4" s="35" t="s">
        <v>39</v>
      </c>
      <c r="H4" s="34" t="s">
        <v>35</v>
      </c>
      <c r="I4" s="34" t="s">
        <v>40</v>
      </c>
      <c r="J4" s="35">
        <v>1</v>
      </c>
      <c r="K4" s="34">
        <v>3</v>
      </c>
      <c r="L4" s="35">
        <v>2005</v>
      </c>
      <c r="M4" s="35">
        <v>1</v>
      </c>
      <c r="N4" s="35">
        <v>31</v>
      </c>
      <c r="O4" s="36" t="s">
        <v>37</v>
      </c>
    </row>
    <row r="5" spans="1:15" ht="19.2" thickTop="1" thickBot="1">
      <c r="A5" s="28" t="s">
        <v>26</v>
      </c>
      <c r="C5" s="33">
        <v>87604</v>
      </c>
      <c r="D5" s="34" t="s">
        <v>41</v>
      </c>
      <c r="E5" s="34" t="s">
        <v>42</v>
      </c>
      <c r="F5" s="35" t="s">
        <v>43</v>
      </c>
      <c r="G5" s="35" t="s">
        <v>44</v>
      </c>
      <c r="H5" s="34" t="s">
        <v>45</v>
      </c>
      <c r="I5" s="34" t="s">
        <v>46</v>
      </c>
      <c r="J5" s="35">
        <v>1</v>
      </c>
      <c r="K5" s="34">
        <v>2</v>
      </c>
      <c r="L5" s="35">
        <v>2005</v>
      </c>
      <c r="M5" s="35">
        <v>10</v>
      </c>
      <c r="N5" s="35">
        <v>2</v>
      </c>
      <c r="O5" s="36" t="s">
        <v>37</v>
      </c>
    </row>
    <row r="6" spans="1:15" ht="18.600000000000001" thickTop="1">
      <c r="C6" s="33">
        <v>87605</v>
      </c>
      <c r="D6" s="34" t="s">
        <v>41</v>
      </c>
      <c r="E6" s="34" t="s">
        <v>47</v>
      </c>
      <c r="F6" s="35" t="s">
        <v>43</v>
      </c>
      <c r="G6" s="35" t="s">
        <v>48</v>
      </c>
      <c r="H6" s="34" t="s">
        <v>45</v>
      </c>
      <c r="I6" s="34" t="s">
        <v>49</v>
      </c>
      <c r="J6" s="35">
        <v>1</v>
      </c>
      <c r="K6" s="34">
        <v>2</v>
      </c>
      <c r="L6" s="35">
        <v>2005</v>
      </c>
      <c r="M6" s="35">
        <v>8</v>
      </c>
      <c r="N6" s="35">
        <v>20</v>
      </c>
      <c r="O6" s="36" t="s">
        <v>37</v>
      </c>
    </row>
    <row r="7" spans="1:15">
      <c r="C7" s="33">
        <v>87606</v>
      </c>
      <c r="D7" s="34" t="s">
        <v>50</v>
      </c>
      <c r="E7" s="34" t="s">
        <v>51</v>
      </c>
      <c r="F7" s="35" t="s">
        <v>52</v>
      </c>
      <c r="G7" s="35" t="s">
        <v>53</v>
      </c>
      <c r="H7" s="34" t="s">
        <v>54</v>
      </c>
      <c r="I7" s="34" t="s">
        <v>55</v>
      </c>
      <c r="J7" s="35">
        <v>1</v>
      </c>
      <c r="K7" s="34">
        <v>2</v>
      </c>
      <c r="L7" s="35">
        <v>2006</v>
      </c>
      <c r="M7" s="35">
        <v>2</v>
      </c>
      <c r="N7" s="35">
        <v>22</v>
      </c>
      <c r="O7" s="36" t="s">
        <v>37</v>
      </c>
    </row>
    <row r="8" spans="1:15">
      <c r="C8" s="33">
        <v>87601</v>
      </c>
      <c r="D8" s="34" t="s">
        <v>56</v>
      </c>
      <c r="E8" s="34" t="s">
        <v>58</v>
      </c>
      <c r="F8" s="35" t="s">
        <v>28</v>
      </c>
      <c r="G8" s="35" t="s">
        <v>59</v>
      </c>
      <c r="H8" s="34" t="s">
        <v>35</v>
      </c>
      <c r="I8" s="34" t="s">
        <v>60</v>
      </c>
      <c r="J8" s="35">
        <v>2</v>
      </c>
      <c r="K8" s="34">
        <v>3</v>
      </c>
      <c r="L8" s="35">
        <v>2004</v>
      </c>
      <c r="M8" s="35">
        <v>9</v>
      </c>
      <c r="N8" s="35">
        <v>15</v>
      </c>
      <c r="O8" s="36" t="s">
        <v>37</v>
      </c>
    </row>
    <row r="9" spans="1:15">
      <c r="C9" s="33">
        <v>87602</v>
      </c>
      <c r="D9" s="34" t="s">
        <v>56</v>
      </c>
      <c r="E9" s="34" t="s">
        <v>61</v>
      </c>
      <c r="F9" s="35" t="s">
        <v>28</v>
      </c>
      <c r="G9" s="35" t="s">
        <v>62</v>
      </c>
      <c r="H9" s="34" t="s">
        <v>35</v>
      </c>
      <c r="I9" s="34" t="s">
        <v>63</v>
      </c>
      <c r="J9" s="35">
        <v>2</v>
      </c>
      <c r="K9" s="34">
        <v>3</v>
      </c>
      <c r="L9" s="35">
        <v>2004</v>
      </c>
      <c r="M9" s="35">
        <v>11</v>
      </c>
      <c r="N9" s="35">
        <v>22</v>
      </c>
      <c r="O9" s="36" t="s">
        <v>37</v>
      </c>
    </row>
    <row r="10" spans="1:15">
      <c r="C10" s="33">
        <v>87603</v>
      </c>
      <c r="D10" s="34" t="s">
        <v>64</v>
      </c>
      <c r="E10" s="34" t="s">
        <v>65</v>
      </c>
      <c r="F10" s="35" t="s">
        <v>66</v>
      </c>
      <c r="G10" s="35" t="s">
        <v>67</v>
      </c>
      <c r="H10" s="34" t="s">
        <v>68</v>
      </c>
      <c r="I10" s="34" t="s">
        <v>69</v>
      </c>
      <c r="J10" s="35">
        <v>2</v>
      </c>
      <c r="K10" s="34">
        <v>3</v>
      </c>
      <c r="L10" s="35">
        <v>2005</v>
      </c>
      <c r="M10" s="35">
        <v>3</v>
      </c>
      <c r="N10" s="35">
        <v>31</v>
      </c>
      <c r="O10" s="36" t="s">
        <v>37</v>
      </c>
    </row>
    <row r="11" spans="1:15">
      <c r="C11" s="33">
        <v>87604</v>
      </c>
      <c r="D11" s="34" t="s">
        <v>70</v>
      </c>
      <c r="E11" s="34" t="s">
        <v>71</v>
      </c>
      <c r="F11" s="35" t="s">
        <v>72</v>
      </c>
      <c r="G11" s="35" t="s">
        <v>73</v>
      </c>
      <c r="H11" s="34" t="s">
        <v>74</v>
      </c>
      <c r="I11" s="34" t="s">
        <v>75</v>
      </c>
      <c r="J11" s="35">
        <v>2</v>
      </c>
      <c r="K11" s="34">
        <v>2</v>
      </c>
      <c r="L11" s="35">
        <v>2005</v>
      </c>
      <c r="M11" s="35">
        <v>7</v>
      </c>
      <c r="N11" s="35">
        <v>3</v>
      </c>
      <c r="O11" s="36" t="s">
        <v>37</v>
      </c>
    </row>
    <row r="12" spans="1:15">
      <c r="C12" s="33">
        <v>87605</v>
      </c>
      <c r="D12" s="34" t="s">
        <v>76</v>
      </c>
      <c r="E12" s="34" t="s">
        <v>77</v>
      </c>
      <c r="F12" s="35" t="s">
        <v>78</v>
      </c>
      <c r="G12" s="35" t="s">
        <v>79</v>
      </c>
      <c r="H12" s="34" t="s">
        <v>80</v>
      </c>
      <c r="I12" s="34" t="s">
        <v>81</v>
      </c>
      <c r="J12" s="35">
        <v>2</v>
      </c>
      <c r="K12" s="34">
        <v>2</v>
      </c>
      <c r="L12" s="35">
        <v>2006</v>
      </c>
      <c r="M12" s="35">
        <v>3</v>
      </c>
      <c r="N12" s="35">
        <v>21</v>
      </c>
      <c r="O12" s="36" t="s">
        <v>82</v>
      </c>
    </row>
    <row r="13" spans="1:15">
      <c r="C13" s="33"/>
      <c r="D13" s="34"/>
      <c r="E13" s="34"/>
      <c r="F13" s="35"/>
      <c r="G13" s="35"/>
      <c r="H13" s="34"/>
      <c r="I13" s="34"/>
      <c r="J13" s="35"/>
      <c r="K13" s="34"/>
      <c r="L13" s="35"/>
      <c r="M13" s="35"/>
      <c r="N13" s="35"/>
      <c r="O13" s="36"/>
    </row>
    <row r="14" spans="1:15">
      <c r="C14" s="33"/>
      <c r="D14" s="34"/>
      <c r="E14" s="34"/>
      <c r="F14" s="35"/>
      <c r="G14" s="35"/>
      <c r="H14" s="34"/>
      <c r="I14" s="34"/>
      <c r="J14" s="35"/>
      <c r="K14" s="34"/>
      <c r="L14" s="35"/>
      <c r="M14" s="35"/>
      <c r="N14" s="35"/>
      <c r="O14" s="36"/>
    </row>
    <row r="15" spans="1:15">
      <c r="C15" s="33"/>
      <c r="D15" s="34"/>
      <c r="E15" s="34"/>
      <c r="F15" s="35"/>
      <c r="G15" s="35"/>
      <c r="H15" s="34"/>
      <c r="I15" s="34"/>
      <c r="J15" s="35"/>
      <c r="K15" s="34"/>
      <c r="L15" s="35"/>
      <c r="M15" s="35"/>
      <c r="N15" s="35"/>
      <c r="O15" s="36"/>
    </row>
    <row r="16" spans="1:15">
      <c r="C16" s="33"/>
      <c r="D16" s="34"/>
      <c r="E16" s="34"/>
      <c r="F16" s="35"/>
      <c r="G16" s="35"/>
      <c r="H16" s="34"/>
      <c r="I16" s="34"/>
      <c r="J16" s="35"/>
      <c r="K16" s="34"/>
      <c r="L16" s="35"/>
      <c r="M16" s="35"/>
      <c r="N16" s="35"/>
      <c r="O16" s="36"/>
    </row>
    <row r="17" spans="3:15">
      <c r="C17" s="33"/>
      <c r="D17" s="34"/>
      <c r="E17" s="34"/>
      <c r="F17" s="35"/>
      <c r="G17" s="35"/>
      <c r="H17" s="34"/>
      <c r="I17" s="34"/>
      <c r="J17" s="35"/>
      <c r="K17" s="34"/>
      <c r="L17" s="35"/>
      <c r="M17" s="35"/>
      <c r="N17" s="35"/>
      <c r="O17" s="36"/>
    </row>
    <row r="18" spans="3:15">
      <c r="C18" s="33"/>
      <c r="D18" s="34"/>
      <c r="E18" s="34"/>
      <c r="F18" s="35"/>
      <c r="G18" s="35"/>
      <c r="H18" s="34"/>
      <c r="I18" s="34"/>
      <c r="J18" s="35"/>
      <c r="K18" s="34"/>
      <c r="L18" s="35"/>
      <c r="M18" s="35"/>
      <c r="N18" s="35"/>
      <c r="O18" s="36"/>
    </row>
    <row r="19" spans="3:15">
      <c r="C19" s="33"/>
      <c r="D19" s="34"/>
      <c r="E19" s="34"/>
      <c r="F19" s="35"/>
      <c r="G19" s="35"/>
      <c r="H19" s="34"/>
      <c r="I19" s="34"/>
      <c r="J19" s="35"/>
      <c r="K19" s="34"/>
      <c r="L19" s="35"/>
      <c r="M19" s="35"/>
      <c r="N19" s="35"/>
      <c r="O19" s="36"/>
    </row>
    <row r="20" spans="3:15">
      <c r="C20" s="33"/>
      <c r="D20" s="34"/>
      <c r="E20" s="34"/>
      <c r="F20" s="35"/>
      <c r="G20" s="35"/>
      <c r="H20" s="34"/>
      <c r="I20" s="34"/>
      <c r="J20" s="35"/>
      <c r="K20" s="34"/>
      <c r="L20" s="35"/>
      <c r="M20" s="35"/>
      <c r="N20" s="35"/>
      <c r="O20" s="36"/>
    </row>
    <row r="21" spans="3:15">
      <c r="C21" s="33"/>
      <c r="D21" s="34"/>
      <c r="E21" s="34"/>
      <c r="F21" s="35"/>
      <c r="G21" s="35"/>
      <c r="H21" s="34"/>
      <c r="I21" s="34"/>
      <c r="J21" s="35"/>
      <c r="K21" s="34"/>
      <c r="L21" s="35"/>
      <c r="M21" s="35"/>
      <c r="N21" s="35"/>
      <c r="O21" s="36"/>
    </row>
    <row r="22" spans="3:15">
      <c r="C22" s="33"/>
      <c r="D22" s="34"/>
      <c r="E22" s="34"/>
      <c r="F22" s="35"/>
      <c r="G22" s="35"/>
      <c r="H22" s="34"/>
      <c r="I22" s="34"/>
      <c r="J22" s="35"/>
      <c r="K22" s="34"/>
      <c r="L22" s="35"/>
      <c r="M22" s="35"/>
      <c r="N22" s="35"/>
      <c r="O22" s="36"/>
    </row>
    <row r="23" spans="3:15">
      <c r="C23" s="33"/>
      <c r="D23" s="34"/>
      <c r="E23" s="34"/>
      <c r="F23" s="35"/>
      <c r="G23" s="35"/>
      <c r="H23" s="34"/>
      <c r="I23" s="34"/>
      <c r="J23" s="35"/>
      <c r="K23" s="34"/>
      <c r="L23" s="35"/>
      <c r="M23" s="35"/>
      <c r="N23" s="35"/>
      <c r="O23" s="36"/>
    </row>
    <row r="24" spans="3:15">
      <c r="C24" s="33"/>
      <c r="D24" s="34"/>
      <c r="E24" s="34"/>
      <c r="F24" s="35"/>
      <c r="G24" s="35"/>
      <c r="H24" s="34"/>
      <c r="I24" s="34"/>
      <c r="J24" s="35"/>
      <c r="K24" s="34"/>
      <c r="L24" s="35"/>
      <c r="M24" s="35"/>
      <c r="N24" s="35"/>
      <c r="O24" s="36"/>
    </row>
    <row r="25" spans="3:15">
      <c r="C25" s="33"/>
      <c r="D25" s="34"/>
      <c r="E25" s="34"/>
      <c r="F25" s="35"/>
      <c r="G25" s="35"/>
      <c r="H25" s="34"/>
      <c r="I25" s="34"/>
      <c r="J25" s="35"/>
      <c r="K25" s="34"/>
      <c r="L25" s="35"/>
      <c r="M25" s="35"/>
      <c r="N25" s="35"/>
      <c r="O25" s="36"/>
    </row>
    <row r="26" spans="3:15">
      <c r="C26" s="33"/>
      <c r="D26" s="34"/>
      <c r="E26" s="34"/>
      <c r="F26" s="35"/>
      <c r="G26" s="35"/>
      <c r="H26" s="34"/>
      <c r="I26" s="34"/>
      <c r="J26" s="35"/>
      <c r="K26" s="34"/>
      <c r="L26" s="35"/>
      <c r="M26" s="35"/>
      <c r="N26" s="35"/>
      <c r="O26" s="36"/>
    </row>
    <row r="27" spans="3:15">
      <c r="C27" s="33"/>
      <c r="D27" s="34"/>
      <c r="E27" s="34"/>
      <c r="F27" s="35"/>
      <c r="G27" s="35"/>
      <c r="H27" s="34"/>
      <c r="I27" s="34"/>
      <c r="J27" s="35"/>
      <c r="K27" s="34"/>
      <c r="L27" s="35"/>
      <c r="M27" s="35"/>
      <c r="N27" s="35"/>
      <c r="O27" s="36"/>
    </row>
    <row r="28" spans="3:15">
      <c r="C28" s="33"/>
      <c r="D28" s="34"/>
      <c r="E28" s="34"/>
      <c r="F28" s="35"/>
      <c r="G28" s="35"/>
      <c r="H28" s="34"/>
      <c r="I28" s="34"/>
      <c r="J28" s="35"/>
      <c r="K28" s="34"/>
      <c r="L28" s="35"/>
      <c r="M28" s="35"/>
      <c r="N28" s="35"/>
      <c r="O28" s="36"/>
    </row>
    <row r="29" spans="3:15">
      <c r="C29" s="33"/>
      <c r="D29" s="34"/>
      <c r="E29" s="34"/>
      <c r="F29" s="35"/>
      <c r="G29" s="35"/>
      <c r="H29" s="34"/>
      <c r="I29" s="34"/>
      <c r="J29" s="35"/>
      <c r="K29" s="34"/>
      <c r="L29" s="35"/>
      <c r="M29" s="35"/>
      <c r="N29" s="35"/>
      <c r="O29" s="36"/>
    </row>
    <row r="30" spans="3:15">
      <c r="C30" s="33"/>
      <c r="D30" s="34"/>
      <c r="E30" s="34"/>
      <c r="F30" s="35"/>
      <c r="G30" s="35"/>
      <c r="H30" s="34"/>
      <c r="I30" s="34"/>
      <c r="J30" s="35"/>
      <c r="K30" s="34"/>
      <c r="L30" s="35"/>
      <c r="M30" s="35"/>
      <c r="N30" s="35"/>
      <c r="O30" s="36"/>
    </row>
    <row r="31" spans="3:15">
      <c r="C31" s="33"/>
      <c r="D31" s="34"/>
      <c r="E31" s="34"/>
      <c r="F31" s="35"/>
      <c r="G31" s="35"/>
      <c r="H31" s="34"/>
      <c r="I31" s="34"/>
      <c r="J31" s="35"/>
      <c r="K31" s="34"/>
      <c r="L31" s="35"/>
      <c r="M31" s="35"/>
      <c r="N31" s="35"/>
      <c r="O31" s="36"/>
    </row>
    <row r="32" spans="3:15">
      <c r="C32" s="33"/>
      <c r="D32" s="34"/>
      <c r="E32" s="34"/>
      <c r="F32" s="35"/>
      <c r="G32" s="35"/>
      <c r="H32" s="34"/>
      <c r="I32" s="34"/>
      <c r="J32" s="35"/>
      <c r="K32" s="34"/>
      <c r="L32" s="35"/>
      <c r="M32" s="35"/>
      <c r="N32" s="35"/>
      <c r="O32" s="36"/>
    </row>
    <row r="33" spans="3:15">
      <c r="C33" s="33"/>
      <c r="D33" s="34"/>
      <c r="E33" s="34"/>
      <c r="F33" s="35"/>
      <c r="G33" s="35"/>
      <c r="H33" s="34"/>
      <c r="I33" s="34"/>
      <c r="J33" s="35"/>
      <c r="K33" s="34"/>
      <c r="L33" s="35"/>
      <c r="M33" s="35"/>
      <c r="N33" s="35"/>
      <c r="O33" s="36"/>
    </row>
    <row r="34" spans="3:15">
      <c r="C34" s="33"/>
      <c r="D34" s="34"/>
      <c r="E34" s="34"/>
      <c r="F34" s="35"/>
      <c r="G34" s="35"/>
      <c r="H34" s="34"/>
      <c r="I34" s="34"/>
      <c r="J34" s="35"/>
      <c r="K34" s="34"/>
      <c r="L34" s="35"/>
      <c r="M34" s="35"/>
      <c r="N34" s="35"/>
      <c r="O34" s="36"/>
    </row>
    <row r="35" spans="3:15">
      <c r="C35" s="33"/>
      <c r="D35" s="34"/>
      <c r="E35" s="34"/>
      <c r="F35" s="35"/>
      <c r="G35" s="35"/>
      <c r="H35" s="34"/>
      <c r="I35" s="34"/>
      <c r="J35" s="35"/>
      <c r="K35" s="34"/>
      <c r="L35" s="35"/>
      <c r="M35" s="35"/>
      <c r="N35" s="35"/>
      <c r="O35" s="36"/>
    </row>
    <row r="36" spans="3:15">
      <c r="C36" s="33"/>
      <c r="D36" s="34"/>
      <c r="E36" s="34"/>
      <c r="F36" s="35"/>
      <c r="G36" s="35"/>
      <c r="H36" s="34"/>
      <c r="I36" s="34"/>
      <c r="J36" s="35"/>
      <c r="K36" s="34"/>
      <c r="L36" s="35"/>
      <c r="M36" s="35"/>
      <c r="N36" s="35"/>
      <c r="O36" s="36"/>
    </row>
    <row r="37" spans="3:15">
      <c r="C37" s="33"/>
      <c r="D37" s="34"/>
      <c r="E37" s="34"/>
      <c r="F37" s="35"/>
      <c r="G37" s="35"/>
      <c r="H37" s="34"/>
      <c r="I37" s="34"/>
      <c r="J37" s="35"/>
      <c r="K37" s="34"/>
      <c r="L37" s="35"/>
      <c r="M37" s="35"/>
      <c r="N37" s="35"/>
      <c r="O37" s="36"/>
    </row>
    <row r="38" spans="3:15">
      <c r="C38" s="33"/>
      <c r="D38" s="34"/>
      <c r="E38" s="34"/>
      <c r="F38" s="35"/>
      <c r="G38" s="35"/>
      <c r="H38" s="34"/>
      <c r="I38" s="34"/>
      <c r="J38" s="35"/>
      <c r="K38" s="34"/>
      <c r="L38" s="35"/>
      <c r="M38" s="35"/>
      <c r="N38" s="35"/>
      <c r="O38" s="36"/>
    </row>
    <row r="39" spans="3:15">
      <c r="C39" s="33"/>
      <c r="D39" s="34"/>
      <c r="E39" s="34"/>
      <c r="F39" s="35"/>
      <c r="G39" s="35"/>
      <c r="H39" s="34"/>
      <c r="I39" s="34"/>
      <c r="J39" s="35"/>
      <c r="K39" s="34"/>
      <c r="L39" s="35"/>
      <c r="M39" s="35"/>
      <c r="N39" s="35"/>
      <c r="O39" s="36"/>
    </row>
    <row r="40" spans="3:15">
      <c r="C40" s="33"/>
      <c r="D40" s="34"/>
      <c r="E40" s="34"/>
      <c r="F40" s="35"/>
      <c r="G40" s="35"/>
      <c r="H40" s="34"/>
      <c r="I40" s="34"/>
      <c r="J40" s="35"/>
      <c r="K40" s="34"/>
      <c r="L40" s="35"/>
      <c r="M40" s="35"/>
      <c r="N40" s="35"/>
      <c r="O40" s="36"/>
    </row>
    <row r="41" spans="3:15">
      <c r="C41" s="33"/>
      <c r="D41" s="34"/>
      <c r="E41" s="34"/>
      <c r="F41" s="35"/>
      <c r="G41" s="35"/>
      <c r="H41" s="34"/>
      <c r="I41" s="34"/>
      <c r="J41" s="35"/>
      <c r="K41" s="34"/>
      <c r="L41" s="35"/>
      <c r="M41" s="35"/>
      <c r="N41" s="35"/>
      <c r="O41" s="36"/>
    </row>
    <row r="42" spans="3:15">
      <c r="C42" s="33"/>
      <c r="D42" s="34"/>
      <c r="E42" s="34"/>
      <c r="F42" s="35"/>
      <c r="G42" s="35"/>
      <c r="H42" s="34"/>
      <c r="I42" s="34"/>
      <c r="J42" s="35"/>
      <c r="K42" s="34"/>
      <c r="L42" s="35"/>
      <c r="M42" s="35"/>
      <c r="N42" s="35"/>
      <c r="O42" s="36"/>
    </row>
    <row r="43" spans="3:15">
      <c r="C43" s="33"/>
      <c r="D43" s="34"/>
      <c r="E43" s="34"/>
      <c r="F43" s="35"/>
      <c r="G43" s="35"/>
      <c r="H43" s="34"/>
      <c r="I43" s="34"/>
      <c r="J43" s="35"/>
      <c r="K43" s="34"/>
      <c r="L43" s="35"/>
      <c r="M43" s="35"/>
      <c r="N43" s="35"/>
      <c r="O43" s="36"/>
    </row>
    <row r="44" spans="3:15">
      <c r="C44" s="33"/>
      <c r="D44" s="34"/>
      <c r="E44" s="34"/>
      <c r="F44" s="35"/>
      <c r="G44" s="35"/>
      <c r="H44" s="34"/>
      <c r="I44" s="34"/>
      <c r="J44" s="35"/>
      <c r="K44" s="34"/>
      <c r="L44" s="35"/>
      <c r="M44" s="35"/>
      <c r="N44" s="35"/>
      <c r="O44" s="36"/>
    </row>
    <row r="45" spans="3:15">
      <c r="C45" s="33"/>
      <c r="D45" s="34"/>
      <c r="E45" s="34"/>
      <c r="F45" s="35"/>
      <c r="G45" s="35"/>
      <c r="H45" s="34"/>
      <c r="I45" s="34"/>
      <c r="J45" s="35"/>
      <c r="K45" s="34"/>
      <c r="L45" s="35"/>
      <c r="M45" s="35"/>
      <c r="N45" s="35"/>
      <c r="O45" s="36"/>
    </row>
    <row r="46" spans="3:15">
      <c r="C46" s="33"/>
      <c r="D46" s="34"/>
      <c r="E46" s="34"/>
      <c r="F46" s="35"/>
      <c r="G46" s="35"/>
      <c r="H46" s="34"/>
      <c r="I46" s="34"/>
      <c r="J46" s="35"/>
      <c r="K46" s="34"/>
      <c r="L46" s="35"/>
      <c r="M46" s="35"/>
      <c r="N46" s="35"/>
      <c r="O46" s="36"/>
    </row>
    <row r="47" spans="3:15">
      <c r="C47" s="33"/>
      <c r="D47" s="34"/>
      <c r="E47" s="34"/>
      <c r="F47" s="35"/>
      <c r="G47" s="35"/>
      <c r="H47" s="34"/>
      <c r="I47" s="34"/>
      <c r="J47" s="35"/>
      <c r="K47" s="34"/>
      <c r="L47" s="35"/>
      <c r="M47" s="35"/>
      <c r="N47" s="35"/>
      <c r="O47" s="36"/>
    </row>
    <row r="48" spans="3:15">
      <c r="C48" s="33"/>
      <c r="D48" s="34"/>
      <c r="E48" s="34"/>
      <c r="F48" s="35"/>
      <c r="G48" s="35"/>
      <c r="H48" s="34"/>
      <c r="I48" s="34"/>
      <c r="J48" s="35"/>
      <c r="K48" s="34"/>
      <c r="L48" s="35"/>
      <c r="M48" s="35"/>
      <c r="N48" s="35"/>
      <c r="O48" s="36"/>
    </row>
    <row r="49" spans="3:15">
      <c r="C49" s="33"/>
      <c r="D49" s="34"/>
      <c r="E49" s="34"/>
      <c r="F49" s="35"/>
      <c r="G49" s="35"/>
      <c r="H49" s="34"/>
      <c r="I49" s="34"/>
      <c r="J49" s="35"/>
      <c r="K49" s="34"/>
      <c r="L49" s="35"/>
      <c r="M49" s="35"/>
      <c r="N49" s="35"/>
      <c r="O49" s="36"/>
    </row>
    <row r="50" spans="3:15">
      <c r="C50" s="33"/>
      <c r="D50" s="34"/>
      <c r="E50" s="34"/>
      <c r="F50" s="35"/>
      <c r="G50" s="35"/>
      <c r="H50" s="34"/>
      <c r="I50" s="34"/>
      <c r="J50" s="35"/>
      <c r="K50" s="34"/>
      <c r="L50" s="35"/>
      <c r="M50" s="35"/>
      <c r="N50" s="35"/>
      <c r="O50" s="36"/>
    </row>
    <row r="51" spans="3:15">
      <c r="C51" s="33"/>
      <c r="D51" s="34"/>
      <c r="E51" s="34"/>
      <c r="F51" s="35"/>
      <c r="G51" s="35"/>
      <c r="H51" s="34"/>
      <c r="I51" s="34"/>
      <c r="J51" s="35"/>
      <c r="K51" s="34"/>
      <c r="L51" s="35"/>
      <c r="M51" s="35"/>
      <c r="N51" s="35"/>
      <c r="O51" s="36"/>
    </row>
    <row r="52" spans="3:15">
      <c r="C52" s="33"/>
      <c r="D52" s="34"/>
      <c r="E52" s="34"/>
      <c r="F52" s="35"/>
      <c r="G52" s="35"/>
      <c r="H52" s="34"/>
      <c r="I52" s="34"/>
      <c r="J52" s="35"/>
      <c r="K52" s="34"/>
      <c r="L52" s="35"/>
      <c r="M52" s="35"/>
      <c r="N52" s="35"/>
      <c r="O52" s="36"/>
    </row>
    <row r="53" spans="3:15">
      <c r="C53" s="33"/>
      <c r="D53" s="34"/>
      <c r="E53" s="34"/>
      <c r="F53" s="35"/>
      <c r="G53" s="35"/>
      <c r="H53" s="34"/>
      <c r="I53" s="34"/>
      <c r="J53" s="35"/>
      <c r="K53" s="34"/>
      <c r="L53" s="35"/>
      <c r="M53" s="35"/>
      <c r="N53" s="35"/>
      <c r="O53" s="36"/>
    </row>
    <row r="54" spans="3:15">
      <c r="C54" s="33"/>
      <c r="D54" s="34"/>
      <c r="E54" s="34"/>
      <c r="F54" s="35"/>
      <c r="G54" s="35"/>
      <c r="H54" s="34"/>
      <c r="I54" s="34"/>
      <c r="J54" s="35"/>
      <c r="K54" s="34"/>
      <c r="L54" s="35"/>
      <c r="M54" s="35"/>
      <c r="N54" s="35"/>
      <c r="O54" s="36"/>
    </row>
    <row r="55" spans="3:15">
      <c r="C55" s="33"/>
      <c r="D55" s="34"/>
      <c r="E55" s="34"/>
      <c r="F55" s="35"/>
      <c r="G55" s="35"/>
      <c r="H55" s="34"/>
      <c r="I55" s="34"/>
      <c r="J55" s="35"/>
      <c r="K55" s="34"/>
      <c r="L55" s="35"/>
      <c r="M55" s="35"/>
      <c r="N55" s="35"/>
      <c r="O55" s="36"/>
    </row>
    <row r="56" spans="3:15">
      <c r="C56" s="33"/>
      <c r="D56" s="34"/>
      <c r="E56" s="34"/>
      <c r="F56" s="35"/>
      <c r="G56" s="35"/>
      <c r="H56" s="34"/>
      <c r="I56" s="34"/>
      <c r="J56" s="35"/>
      <c r="K56" s="34"/>
      <c r="L56" s="35"/>
      <c r="M56" s="35"/>
      <c r="N56" s="35"/>
      <c r="O56" s="36"/>
    </row>
    <row r="57" spans="3:15">
      <c r="C57" s="33"/>
      <c r="D57" s="34"/>
      <c r="E57" s="34"/>
      <c r="F57" s="35"/>
      <c r="G57" s="35"/>
      <c r="H57" s="34"/>
      <c r="I57" s="34"/>
      <c r="J57" s="35"/>
      <c r="K57" s="34"/>
      <c r="L57" s="35"/>
      <c r="M57" s="35"/>
      <c r="N57" s="35"/>
      <c r="O57" s="36"/>
    </row>
    <row r="58" spans="3:15">
      <c r="C58" s="33"/>
      <c r="D58" s="34"/>
      <c r="E58" s="34"/>
      <c r="F58" s="35"/>
      <c r="G58" s="35"/>
      <c r="H58" s="34"/>
      <c r="I58" s="34"/>
      <c r="J58" s="35"/>
      <c r="K58" s="34"/>
      <c r="L58" s="35"/>
      <c r="M58" s="35"/>
      <c r="N58" s="35"/>
      <c r="O58" s="36"/>
    </row>
    <row r="59" spans="3:15">
      <c r="C59" s="33"/>
      <c r="D59" s="34"/>
      <c r="E59" s="34"/>
      <c r="F59" s="35"/>
      <c r="G59" s="35"/>
      <c r="H59" s="34"/>
      <c r="I59" s="34"/>
      <c r="J59" s="35"/>
      <c r="K59" s="34"/>
      <c r="L59" s="35"/>
      <c r="M59" s="35"/>
      <c r="N59" s="35"/>
      <c r="O59" s="36"/>
    </row>
    <row r="60" spans="3:15">
      <c r="C60" s="33"/>
      <c r="D60" s="34"/>
      <c r="E60" s="34"/>
      <c r="F60" s="35"/>
      <c r="G60" s="35"/>
      <c r="H60" s="34"/>
      <c r="I60" s="34"/>
      <c r="J60" s="35"/>
      <c r="K60" s="34"/>
      <c r="L60" s="35"/>
      <c r="M60" s="35"/>
      <c r="N60" s="35"/>
      <c r="O60" s="36"/>
    </row>
    <row r="61" spans="3:15">
      <c r="C61" s="33"/>
      <c r="D61" s="34"/>
      <c r="E61" s="34"/>
      <c r="F61" s="35"/>
      <c r="G61" s="35"/>
      <c r="H61" s="34"/>
      <c r="I61" s="34"/>
      <c r="J61" s="35"/>
      <c r="K61" s="34"/>
      <c r="L61" s="35"/>
      <c r="M61" s="35"/>
      <c r="N61" s="35"/>
      <c r="O61" s="36"/>
    </row>
    <row r="62" spans="3:15">
      <c r="C62" s="33"/>
      <c r="D62" s="34"/>
      <c r="E62" s="34"/>
      <c r="F62" s="35"/>
      <c r="G62" s="35"/>
      <c r="H62" s="34"/>
      <c r="I62" s="34"/>
      <c r="J62" s="35"/>
      <c r="K62" s="34"/>
      <c r="L62" s="35"/>
      <c r="M62" s="35"/>
      <c r="N62" s="35"/>
      <c r="O62" s="36"/>
    </row>
    <row r="63" spans="3:15">
      <c r="C63" s="33"/>
      <c r="D63" s="34"/>
      <c r="E63" s="34"/>
      <c r="F63" s="35"/>
      <c r="G63" s="35"/>
      <c r="H63" s="34"/>
      <c r="I63" s="34"/>
      <c r="J63" s="35"/>
      <c r="K63" s="34"/>
      <c r="L63" s="35"/>
      <c r="M63" s="35"/>
      <c r="N63" s="35"/>
      <c r="O63" s="36"/>
    </row>
    <row r="64" spans="3:15">
      <c r="C64" s="33"/>
      <c r="D64" s="34"/>
      <c r="E64" s="34"/>
      <c r="F64" s="35"/>
      <c r="G64" s="35"/>
      <c r="H64" s="34"/>
      <c r="I64" s="34"/>
      <c r="J64" s="35"/>
      <c r="K64" s="34"/>
      <c r="L64" s="35"/>
      <c r="M64" s="35"/>
      <c r="N64" s="35"/>
      <c r="O64" s="36"/>
    </row>
    <row r="65" spans="3:15">
      <c r="C65" s="33"/>
      <c r="D65" s="34"/>
      <c r="E65" s="34"/>
      <c r="F65" s="35"/>
      <c r="G65" s="35"/>
      <c r="H65" s="34"/>
      <c r="I65" s="34"/>
      <c r="J65" s="35"/>
      <c r="K65" s="34"/>
      <c r="L65" s="35"/>
      <c r="M65" s="35"/>
      <c r="N65" s="35"/>
      <c r="O65" s="36"/>
    </row>
    <row r="66" spans="3:15">
      <c r="C66" s="33"/>
      <c r="D66" s="34"/>
      <c r="E66" s="34"/>
      <c r="F66" s="35"/>
      <c r="G66" s="35"/>
      <c r="H66" s="34"/>
      <c r="I66" s="34"/>
      <c r="J66" s="35"/>
      <c r="K66" s="34"/>
      <c r="L66" s="35"/>
      <c r="M66" s="35"/>
      <c r="N66" s="35"/>
      <c r="O66" s="36"/>
    </row>
    <row r="67" spans="3:15">
      <c r="C67" s="33"/>
      <c r="D67" s="34"/>
      <c r="E67" s="34"/>
      <c r="F67" s="35"/>
      <c r="G67" s="35"/>
      <c r="H67" s="34"/>
      <c r="I67" s="34"/>
      <c r="J67" s="35"/>
      <c r="K67" s="34"/>
      <c r="L67" s="35"/>
      <c r="M67" s="35"/>
      <c r="N67" s="35"/>
      <c r="O67" s="36"/>
    </row>
    <row r="68" spans="3:15">
      <c r="C68" s="33"/>
      <c r="D68" s="34"/>
      <c r="E68" s="34"/>
      <c r="F68" s="35"/>
      <c r="G68" s="35"/>
      <c r="H68" s="34"/>
      <c r="I68" s="34"/>
      <c r="J68" s="35"/>
      <c r="K68" s="34"/>
      <c r="L68" s="35"/>
      <c r="M68" s="35"/>
      <c r="N68" s="35"/>
      <c r="O68" s="36"/>
    </row>
    <row r="69" spans="3:15">
      <c r="C69" s="33"/>
      <c r="D69" s="34"/>
      <c r="E69" s="34"/>
      <c r="F69" s="35"/>
      <c r="G69" s="35"/>
      <c r="H69" s="34"/>
      <c r="I69" s="34"/>
      <c r="J69" s="35"/>
      <c r="K69" s="34"/>
      <c r="L69" s="35"/>
      <c r="M69" s="35"/>
      <c r="N69" s="35"/>
      <c r="O69" s="36"/>
    </row>
    <row r="70" spans="3:15">
      <c r="C70" s="33"/>
      <c r="D70" s="34"/>
      <c r="E70" s="34"/>
      <c r="F70" s="35"/>
      <c r="G70" s="35"/>
      <c r="H70" s="34"/>
      <c r="I70" s="34"/>
      <c r="J70" s="35"/>
      <c r="K70" s="34"/>
      <c r="L70" s="35"/>
      <c r="M70" s="35"/>
      <c r="N70" s="35"/>
      <c r="O70" s="36"/>
    </row>
    <row r="71" spans="3:15">
      <c r="C71" s="33"/>
      <c r="D71" s="34"/>
      <c r="E71" s="34"/>
      <c r="F71" s="35"/>
      <c r="G71" s="35"/>
      <c r="H71" s="34"/>
      <c r="I71" s="34"/>
      <c r="J71" s="35"/>
      <c r="K71" s="34"/>
      <c r="L71" s="35"/>
      <c r="M71" s="35"/>
      <c r="N71" s="35"/>
      <c r="O71" s="36"/>
    </row>
    <row r="72" spans="3:15">
      <c r="C72" s="33"/>
      <c r="D72" s="34"/>
      <c r="E72" s="34"/>
      <c r="F72" s="35"/>
      <c r="G72" s="35"/>
      <c r="H72" s="34"/>
      <c r="I72" s="34"/>
      <c r="J72" s="35"/>
      <c r="K72" s="34"/>
      <c r="L72" s="35"/>
      <c r="M72" s="35"/>
      <c r="N72" s="35"/>
      <c r="O72" s="36"/>
    </row>
    <row r="73" spans="3:15">
      <c r="C73" s="33"/>
      <c r="D73" s="34"/>
      <c r="E73" s="34"/>
      <c r="F73" s="35"/>
      <c r="G73" s="35"/>
      <c r="H73" s="34"/>
      <c r="I73" s="34"/>
      <c r="J73" s="35"/>
      <c r="K73" s="34"/>
      <c r="L73" s="35"/>
      <c r="M73" s="35"/>
      <c r="N73" s="35"/>
      <c r="O73" s="36"/>
    </row>
    <row r="74" spans="3:15">
      <c r="C74" s="33"/>
      <c r="D74" s="34"/>
      <c r="E74" s="34"/>
      <c r="F74" s="35"/>
      <c r="G74" s="35"/>
      <c r="H74" s="34"/>
      <c r="I74" s="34"/>
      <c r="J74" s="35"/>
      <c r="K74" s="34"/>
      <c r="L74" s="35"/>
      <c r="M74" s="35"/>
      <c r="N74" s="35"/>
      <c r="O74" s="36"/>
    </row>
    <row r="75" spans="3:15">
      <c r="C75" s="33"/>
      <c r="D75" s="34"/>
      <c r="E75" s="34"/>
      <c r="F75" s="35"/>
      <c r="G75" s="35"/>
      <c r="H75" s="34"/>
      <c r="I75" s="34"/>
      <c r="J75" s="35"/>
      <c r="K75" s="34"/>
      <c r="L75" s="35"/>
      <c r="M75" s="35"/>
      <c r="N75" s="35"/>
      <c r="O75" s="36"/>
    </row>
    <row r="76" spans="3:15">
      <c r="C76" s="33"/>
      <c r="D76" s="34"/>
      <c r="E76" s="34"/>
      <c r="F76" s="35"/>
      <c r="G76" s="35"/>
      <c r="H76" s="34"/>
      <c r="I76" s="34"/>
      <c r="J76" s="35"/>
      <c r="K76" s="34"/>
      <c r="L76" s="35"/>
      <c r="M76" s="35"/>
      <c r="N76" s="35"/>
      <c r="O76" s="36"/>
    </row>
    <row r="77" spans="3:15">
      <c r="C77" s="33"/>
      <c r="D77" s="34"/>
      <c r="E77" s="34"/>
      <c r="F77" s="35"/>
      <c r="G77" s="35"/>
      <c r="H77" s="34"/>
      <c r="I77" s="34"/>
      <c r="J77" s="35"/>
      <c r="K77" s="34"/>
      <c r="L77" s="35"/>
      <c r="M77" s="35"/>
      <c r="N77" s="35"/>
      <c r="O77" s="36"/>
    </row>
    <row r="78" spans="3:15">
      <c r="C78" s="33"/>
      <c r="D78" s="34"/>
      <c r="E78" s="34"/>
      <c r="F78" s="35"/>
      <c r="G78" s="35"/>
      <c r="H78" s="34"/>
      <c r="I78" s="34"/>
      <c r="J78" s="35"/>
      <c r="K78" s="34"/>
      <c r="L78" s="35"/>
      <c r="M78" s="35"/>
      <c r="N78" s="35"/>
      <c r="O78" s="36"/>
    </row>
    <row r="79" spans="3:15">
      <c r="C79" s="33"/>
      <c r="D79" s="34"/>
      <c r="E79" s="34"/>
      <c r="F79" s="35"/>
      <c r="G79" s="35"/>
      <c r="H79" s="34"/>
      <c r="I79" s="34"/>
      <c r="J79" s="35"/>
      <c r="K79" s="34"/>
      <c r="L79" s="35"/>
      <c r="M79" s="35"/>
      <c r="N79" s="35"/>
      <c r="O79" s="36"/>
    </row>
    <row r="80" spans="3:15">
      <c r="C80" s="33"/>
      <c r="D80" s="34"/>
      <c r="E80" s="34"/>
      <c r="F80" s="35"/>
      <c r="G80" s="35"/>
      <c r="H80" s="34"/>
      <c r="I80" s="34"/>
      <c r="J80" s="35"/>
      <c r="K80" s="34"/>
      <c r="L80" s="35"/>
      <c r="M80" s="35"/>
      <c r="N80" s="35"/>
      <c r="O80" s="36"/>
    </row>
    <row r="81" spans="3:15">
      <c r="C81" s="33"/>
      <c r="D81" s="34"/>
      <c r="E81" s="34"/>
      <c r="F81" s="35"/>
      <c r="G81" s="35"/>
      <c r="H81" s="34"/>
      <c r="I81" s="34"/>
      <c r="J81" s="35"/>
      <c r="K81" s="34"/>
      <c r="L81" s="35"/>
      <c r="M81" s="35"/>
      <c r="N81" s="35"/>
      <c r="O81" s="36"/>
    </row>
    <row r="82" spans="3:15">
      <c r="C82" s="33"/>
      <c r="D82" s="34"/>
      <c r="E82" s="34"/>
      <c r="F82" s="35"/>
      <c r="G82" s="35"/>
      <c r="H82" s="34"/>
      <c r="I82" s="34"/>
      <c r="J82" s="35"/>
      <c r="K82" s="34"/>
      <c r="L82" s="35"/>
      <c r="M82" s="35"/>
      <c r="N82" s="35"/>
      <c r="O82" s="36"/>
    </row>
    <row r="83" spans="3:15">
      <c r="C83" s="33"/>
      <c r="D83" s="34"/>
      <c r="E83" s="34"/>
      <c r="F83" s="35"/>
      <c r="G83" s="35"/>
      <c r="H83" s="34"/>
      <c r="I83" s="34"/>
      <c r="J83" s="35"/>
      <c r="K83" s="34"/>
      <c r="L83" s="35"/>
      <c r="M83" s="35"/>
      <c r="N83" s="35"/>
      <c r="O83" s="36"/>
    </row>
    <row r="84" spans="3:15">
      <c r="C84" s="33"/>
      <c r="D84" s="34"/>
      <c r="E84" s="34"/>
      <c r="F84" s="35"/>
      <c r="G84" s="35"/>
      <c r="H84" s="34"/>
      <c r="I84" s="34"/>
      <c r="J84" s="35"/>
      <c r="K84" s="34"/>
      <c r="L84" s="35"/>
      <c r="M84" s="35"/>
      <c r="N84" s="35"/>
      <c r="O84" s="36"/>
    </row>
    <row r="85" spans="3:15">
      <c r="C85" s="33"/>
      <c r="D85" s="34"/>
      <c r="E85" s="34"/>
      <c r="F85" s="35"/>
      <c r="G85" s="35"/>
      <c r="H85" s="34"/>
      <c r="I85" s="34"/>
      <c r="J85" s="35"/>
      <c r="K85" s="34"/>
      <c r="L85" s="35"/>
      <c r="M85" s="35"/>
      <c r="N85" s="35"/>
      <c r="O85" s="36"/>
    </row>
    <row r="86" spans="3:15">
      <c r="C86" s="33"/>
      <c r="D86" s="34"/>
      <c r="E86" s="34"/>
      <c r="F86" s="35"/>
      <c r="G86" s="35"/>
      <c r="H86" s="34"/>
      <c r="I86" s="34"/>
      <c r="J86" s="35"/>
      <c r="K86" s="34"/>
      <c r="L86" s="35"/>
      <c r="M86" s="35"/>
      <c r="N86" s="35"/>
      <c r="O86" s="36"/>
    </row>
    <row r="87" spans="3:15">
      <c r="C87" s="33"/>
      <c r="D87" s="34"/>
      <c r="E87" s="34"/>
      <c r="F87" s="35"/>
      <c r="G87" s="35"/>
      <c r="H87" s="34"/>
      <c r="I87" s="34"/>
      <c r="J87" s="35"/>
      <c r="K87" s="34"/>
      <c r="L87" s="35"/>
      <c r="M87" s="35"/>
      <c r="N87" s="35"/>
      <c r="O87" s="36"/>
    </row>
    <row r="88" spans="3:15">
      <c r="C88" s="33"/>
      <c r="D88" s="34"/>
      <c r="E88" s="34"/>
      <c r="F88" s="35"/>
      <c r="G88" s="35"/>
      <c r="H88" s="34"/>
      <c r="I88" s="34"/>
      <c r="J88" s="35"/>
      <c r="K88" s="34"/>
      <c r="L88" s="35"/>
      <c r="M88" s="35"/>
      <c r="N88" s="35"/>
      <c r="O88" s="36"/>
    </row>
    <row r="89" spans="3:15">
      <c r="C89" s="33"/>
      <c r="D89" s="34"/>
      <c r="E89" s="34"/>
      <c r="F89" s="35"/>
      <c r="G89" s="35"/>
      <c r="H89" s="34"/>
      <c r="I89" s="34"/>
      <c r="J89" s="35"/>
      <c r="K89" s="34"/>
      <c r="L89" s="35"/>
      <c r="M89" s="35"/>
      <c r="N89" s="35"/>
      <c r="O89" s="36"/>
    </row>
    <row r="90" spans="3:15">
      <c r="C90" s="33"/>
      <c r="D90" s="34"/>
      <c r="E90" s="34"/>
      <c r="F90" s="35"/>
      <c r="G90" s="35"/>
      <c r="H90" s="34"/>
      <c r="I90" s="34"/>
      <c r="J90" s="35"/>
      <c r="K90" s="34"/>
      <c r="L90" s="35"/>
      <c r="M90" s="35"/>
      <c r="N90" s="35"/>
      <c r="O90" s="36"/>
    </row>
    <row r="91" spans="3:15">
      <c r="C91" s="33"/>
      <c r="D91" s="34"/>
      <c r="E91" s="34"/>
      <c r="F91" s="35"/>
      <c r="G91" s="35"/>
      <c r="H91" s="34"/>
      <c r="I91" s="34"/>
      <c r="J91" s="35"/>
      <c r="K91" s="34"/>
      <c r="L91" s="35"/>
      <c r="M91" s="35"/>
      <c r="N91" s="35"/>
      <c r="O91" s="36"/>
    </row>
    <row r="92" spans="3:15">
      <c r="C92" s="33"/>
      <c r="D92" s="34"/>
      <c r="E92" s="34"/>
      <c r="F92" s="35"/>
      <c r="G92" s="35"/>
      <c r="H92" s="34"/>
      <c r="I92" s="34"/>
      <c r="J92" s="35"/>
      <c r="K92" s="34"/>
      <c r="L92" s="35"/>
      <c r="M92" s="35"/>
      <c r="N92" s="35"/>
      <c r="O92" s="36"/>
    </row>
    <row r="93" spans="3:15">
      <c r="C93" s="33"/>
      <c r="D93" s="34"/>
      <c r="E93" s="34"/>
      <c r="F93" s="35"/>
      <c r="G93" s="35"/>
      <c r="H93" s="34"/>
      <c r="I93" s="34"/>
      <c r="J93" s="35"/>
      <c r="K93" s="34"/>
      <c r="L93" s="35"/>
      <c r="M93" s="35"/>
      <c r="N93" s="35"/>
      <c r="O93" s="36"/>
    </row>
    <row r="94" spans="3:15">
      <c r="C94" s="33"/>
      <c r="D94" s="34"/>
      <c r="E94" s="34"/>
      <c r="F94" s="35"/>
      <c r="G94" s="35"/>
      <c r="H94" s="34"/>
      <c r="I94" s="34"/>
      <c r="J94" s="35"/>
      <c r="K94" s="34"/>
      <c r="L94" s="35"/>
      <c r="M94" s="35"/>
      <c r="N94" s="35"/>
      <c r="O94" s="36"/>
    </row>
    <row r="95" spans="3:15">
      <c r="C95" s="33"/>
      <c r="D95" s="34"/>
      <c r="E95" s="34"/>
      <c r="F95" s="35"/>
      <c r="G95" s="35"/>
      <c r="H95" s="34"/>
      <c r="I95" s="34"/>
      <c r="J95" s="35"/>
      <c r="K95" s="34"/>
      <c r="L95" s="35"/>
      <c r="M95" s="35"/>
      <c r="N95" s="35"/>
      <c r="O95" s="36"/>
    </row>
    <row r="96" spans="3:15">
      <c r="C96" s="33"/>
      <c r="D96" s="34"/>
      <c r="E96" s="34"/>
      <c r="F96" s="35"/>
      <c r="G96" s="35"/>
      <c r="H96" s="34"/>
      <c r="I96" s="34"/>
      <c r="J96" s="35"/>
      <c r="K96" s="34"/>
      <c r="L96" s="35"/>
      <c r="M96" s="35"/>
      <c r="N96" s="35"/>
      <c r="O96" s="36"/>
    </row>
    <row r="97" spans="3:15">
      <c r="C97" s="33"/>
      <c r="D97" s="34"/>
      <c r="E97" s="34"/>
      <c r="F97" s="35"/>
      <c r="G97" s="35"/>
      <c r="H97" s="34"/>
      <c r="I97" s="34"/>
      <c r="J97" s="35"/>
      <c r="K97" s="34"/>
      <c r="L97" s="35"/>
      <c r="M97" s="35"/>
      <c r="N97" s="35"/>
      <c r="O97" s="36"/>
    </row>
    <row r="98" spans="3:15">
      <c r="C98" s="33"/>
      <c r="D98" s="34"/>
      <c r="E98" s="34"/>
      <c r="F98" s="35"/>
      <c r="G98" s="35"/>
      <c r="H98" s="34"/>
      <c r="I98" s="34"/>
      <c r="J98" s="35"/>
      <c r="K98" s="34"/>
      <c r="L98" s="35"/>
      <c r="M98" s="35"/>
      <c r="N98" s="35"/>
      <c r="O98" s="36"/>
    </row>
    <row r="99" spans="3:15">
      <c r="C99" s="33"/>
      <c r="D99" s="34"/>
      <c r="E99" s="34"/>
      <c r="F99" s="35"/>
      <c r="G99" s="35"/>
      <c r="H99" s="34"/>
      <c r="I99" s="34"/>
      <c r="J99" s="35"/>
      <c r="K99" s="34"/>
      <c r="L99" s="35"/>
      <c r="M99" s="35"/>
      <c r="N99" s="35"/>
      <c r="O99" s="36"/>
    </row>
    <row r="100" spans="3:15">
      <c r="C100" s="33"/>
      <c r="D100" s="34"/>
      <c r="E100" s="34"/>
      <c r="F100" s="35"/>
      <c r="G100" s="35"/>
      <c r="H100" s="34"/>
      <c r="I100" s="34"/>
      <c r="J100" s="35"/>
      <c r="K100" s="34"/>
      <c r="L100" s="35"/>
      <c r="M100" s="35"/>
      <c r="N100" s="35"/>
      <c r="O100" s="36"/>
    </row>
    <row r="101" spans="3:15">
      <c r="C101" s="33"/>
      <c r="D101" s="34"/>
      <c r="E101" s="34"/>
      <c r="F101" s="35"/>
      <c r="G101" s="35"/>
      <c r="H101" s="34"/>
      <c r="I101" s="34"/>
      <c r="J101" s="35"/>
      <c r="K101" s="34"/>
      <c r="L101" s="35"/>
      <c r="M101" s="35"/>
      <c r="N101" s="35"/>
      <c r="O101" s="36"/>
    </row>
    <row r="102" spans="3:15">
      <c r="C102" s="33"/>
      <c r="D102" s="34"/>
      <c r="E102" s="34"/>
      <c r="F102" s="35"/>
      <c r="G102" s="35"/>
      <c r="H102" s="34"/>
      <c r="I102" s="34"/>
      <c r="J102" s="35"/>
      <c r="K102" s="34"/>
      <c r="L102" s="35"/>
      <c r="M102" s="35"/>
      <c r="N102" s="35"/>
      <c r="O102" s="36"/>
    </row>
    <row r="103" spans="3:15">
      <c r="C103" s="33"/>
      <c r="D103" s="34"/>
      <c r="E103" s="34"/>
      <c r="F103" s="35"/>
      <c r="G103" s="35"/>
      <c r="H103" s="34"/>
      <c r="I103" s="34"/>
      <c r="J103" s="35"/>
      <c r="K103" s="34"/>
      <c r="L103" s="35"/>
      <c r="M103" s="35"/>
      <c r="N103" s="35"/>
      <c r="O103" s="36"/>
    </row>
    <row r="104" spans="3:15">
      <c r="C104" s="33"/>
      <c r="D104" s="34"/>
      <c r="E104" s="34"/>
      <c r="F104" s="35"/>
      <c r="G104" s="35"/>
      <c r="H104" s="34"/>
      <c r="I104" s="34"/>
      <c r="J104" s="35"/>
      <c r="K104" s="34"/>
      <c r="L104" s="35"/>
      <c r="M104" s="35"/>
      <c r="N104" s="35"/>
      <c r="O104" s="36"/>
    </row>
    <row r="105" spans="3:15">
      <c r="C105" s="33"/>
      <c r="D105" s="34"/>
      <c r="E105" s="34"/>
      <c r="F105" s="35"/>
      <c r="G105" s="35"/>
      <c r="H105" s="34"/>
      <c r="I105" s="34"/>
      <c r="J105" s="35"/>
      <c r="K105" s="34"/>
      <c r="L105" s="35"/>
      <c r="M105" s="35"/>
      <c r="N105" s="35"/>
      <c r="O105" s="36"/>
    </row>
    <row r="106" spans="3:15">
      <c r="C106" s="33"/>
      <c r="D106" s="34"/>
      <c r="E106" s="34"/>
      <c r="F106" s="35"/>
      <c r="G106" s="35"/>
      <c r="H106" s="34"/>
      <c r="I106" s="34"/>
      <c r="J106" s="35"/>
      <c r="K106" s="34"/>
      <c r="L106" s="35"/>
      <c r="M106" s="35"/>
      <c r="N106" s="35"/>
      <c r="O106" s="36"/>
    </row>
    <row r="107" spans="3:15">
      <c r="C107" s="33"/>
      <c r="D107" s="34"/>
      <c r="E107" s="34"/>
      <c r="F107" s="35"/>
      <c r="G107" s="35"/>
      <c r="H107" s="34"/>
      <c r="I107" s="34"/>
      <c r="J107" s="35"/>
      <c r="K107" s="34"/>
      <c r="L107" s="35"/>
      <c r="M107" s="35"/>
      <c r="N107" s="35"/>
      <c r="O107" s="36"/>
    </row>
    <row r="108" spans="3:15">
      <c r="C108" s="33"/>
      <c r="D108" s="34"/>
      <c r="E108" s="34"/>
      <c r="F108" s="35"/>
      <c r="G108" s="35"/>
      <c r="H108" s="34"/>
      <c r="I108" s="34"/>
      <c r="J108" s="35"/>
      <c r="K108" s="34"/>
      <c r="L108" s="35"/>
      <c r="M108" s="35"/>
      <c r="N108" s="35"/>
      <c r="O108" s="36"/>
    </row>
    <row r="109" spans="3:15">
      <c r="C109" s="33"/>
      <c r="D109" s="34"/>
      <c r="E109" s="34"/>
      <c r="F109" s="35"/>
      <c r="G109" s="35"/>
      <c r="H109" s="34"/>
      <c r="I109" s="34"/>
      <c r="J109" s="35"/>
      <c r="K109" s="34"/>
      <c r="L109" s="35"/>
      <c r="M109" s="35"/>
      <c r="N109" s="35"/>
      <c r="O109" s="36"/>
    </row>
    <row r="110" spans="3:15">
      <c r="C110" s="33"/>
      <c r="D110" s="34"/>
      <c r="E110" s="34"/>
      <c r="F110" s="35"/>
      <c r="G110" s="35"/>
      <c r="H110" s="34"/>
      <c r="I110" s="34"/>
      <c r="J110" s="35"/>
      <c r="K110" s="34"/>
      <c r="L110" s="35"/>
      <c r="M110" s="35"/>
      <c r="N110" s="35"/>
      <c r="O110" s="36"/>
    </row>
    <row r="111" spans="3:15">
      <c r="C111" s="33"/>
      <c r="D111" s="34"/>
      <c r="E111" s="34"/>
      <c r="F111" s="35"/>
      <c r="G111" s="35"/>
      <c r="H111" s="34"/>
      <c r="I111" s="34"/>
      <c r="J111" s="35"/>
      <c r="K111" s="34"/>
      <c r="L111" s="35"/>
      <c r="M111" s="35"/>
      <c r="N111" s="35"/>
      <c r="O111" s="36"/>
    </row>
    <row r="112" spans="3:15">
      <c r="C112" s="33"/>
      <c r="D112" s="34"/>
      <c r="E112" s="34"/>
      <c r="F112" s="35"/>
      <c r="G112" s="35"/>
      <c r="H112" s="34"/>
      <c r="I112" s="34"/>
      <c r="J112" s="35"/>
      <c r="K112" s="34"/>
      <c r="L112" s="35"/>
      <c r="M112" s="35"/>
      <c r="N112" s="35"/>
      <c r="O112" s="36"/>
    </row>
    <row r="113" spans="3:15">
      <c r="C113" s="33"/>
      <c r="D113" s="34"/>
      <c r="E113" s="34"/>
      <c r="F113" s="35"/>
      <c r="G113" s="35"/>
      <c r="H113" s="34"/>
      <c r="I113" s="34"/>
      <c r="J113" s="35"/>
      <c r="K113" s="34"/>
      <c r="L113" s="35"/>
      <c r="M113" s="35"/>
      <c r="N113" s="35"/>
      <c r="O113" s="36"/>
    </row>
    <row r="114" spans="3:15">
      <c r="C114" s="33"/>
      <c r="D114" s="34"/>
      <c r="E114" s="34"/>
      <c r="F114" s="35"/>
      <c r="G114" s="35"/>
      <c r="H114" s="34"/>
      <c r="I114" s="34"/>
      <c r="J114" s="35"/>
      <c r="K114" s="34"/>
      <c r="L114" s="35"/>
      <c r="M114" s="35"/>
      <c r="N114" s="35"/>
      <c r="O114" s="36"/>
    </row>
    <row r="115" spans="3:15">
      <c r="C115" s="33"/>
      <c r="D115" s="34"/>
      <c r="E115" s="34"/>
      <c r="F115" s="35"/>
      <c r="G115" s="35"/>
      <c r="H115" s="34"/>
      <c r="I115" s="34"/>
      <c r="J115" s="35"/>
      <c r="K115" s="34"/>
      <c r="L115" s="35"/>
      <c r="M115" s="35"/>
      <c r="N115" s="35"/>
      <c r="O115" s="36"/>
    </row>
    <row r="116" spans="3:15">
      <c r="C116" s="33"/>
      <c r="D116" s="34"/>
      <c r="E116" s="34"/>
      <c r="F116" s="35"/>
      <c r="G116" s="35"/>
      <c r="H116" s="34"/>
      <c r="I116" s="34"/>
      <c r="J116" s="35"/>
      <c r="K116" s="34"/>
      <c r="L116" s="35"/>
      <c r="M116" s="35"/>
      <c r="N116" s="35"/>
      <c r="O116" s="36"/>
    </row>
    <row r="117" spans="3:15">
      <c r="C117" s="33"/>
      <c r="D117" s="34"/>
      <c r="E117" s="34"/>
      <c r="F117" s="35"/>
      <c r="G117" s="35"/>
      <c r="H117" s="34"/>
      <c r="I117" s="34"/>
      <c r="J117" s="35"/>
      <c r="K117" s="34"/>
      <c r="L117" s="35"/>
      <c r="M117" s="35"/>
      <c r="N117" s="35"/>
      <c r="O117" s="36"/>
    </row>
    <row r="118" spans="3:15">
      <c r="C118" s="33"/>
      <c r="D118" s="34"/>
      <c r="E118" s="34"/>
      <c r="F118" s="35"/>
      <c r="G118" s="35"/>
      <c r="H118" s="34"/>
      <c r="I118" s="34"/>
      <c r="J118" s="35"/>
      <c r="K118" s="34"/>
      <c r="L118" s="35"/>
      <c r="M118" s="35"/>
      <c r="N118" s="35"/>
      <c r="O118" s="36"/>
    </row>
    <row r="119" spans="3:15">
      <c r="C119" s="33"/>
      <c r="D119" s="34"/>
      <c r="E119" s="34"/>
      <c r="F119" s="35"/>
      <c r="G119" s="35"/>
      <c r="H119" s="34"/>
      <c r="I119" s="34"/>
      <c r="J119" s="35"/>
      <c r="K119" s="34"/>
      <c r="L119" s="35"/>
      <c r="M119" s="35"/>
      <c r="N119" s="35"/>
      <c r="O119" s="36"/>
    </row>
    <row r="120" spans="3:15">
      <c r="C120" s="33"/>
      <c r="D120" s="34"/>
      <c r="E120" s="34"/>
      <c r="F120" s="35"/>
      <c r="G120" s="35"/>
      <c r="H120" s="34"/>
      <c r="I120" s="34"/>
      <c r="J120" s="35"/>
      <c r="K120" s="34"/>
      <c r="L120" s="35"/>
      <c r="M120" s="35"/>
      <c r="N120" s="35"/>
      <c r="O120" s="36"/>
    </row>
    <row r="121" spans="3:15">
      <c r="C121" s="33"/>
      <c r="D121" s="34"/>
      <c r="E121" s="34"/>
      <c r="F121" s="35"/>
      <c r="G121" s="35"/>
      <c r="H121" s="34"/>
      <c r="I121" s="34"/>
      <c r="J121" s="35"/>
      <c r="K121" s="34"/>
      <c r="L121" s="35"/>
      <c r="M121" s="35"/>
      <c r="N121" s="35"/>
      <c r="O121" s="36"/>
    </row>
    <row r="122" spans="3:15">
      <c r="C122" s="33"/>
      <c r="D122" s="34"/>
      <c r="E122" s="34"/>
      <c r="F122" s="35"/>
      <c r="G122" s="35"/>
      <c r="H122" s="34"/>
      <c r="I122" s="34"/>
      <c r="J122" s="35"/>
      <c r="K122" s="34"/>
      <c r="L122" s="35"/>
      <c r="M122" s="35"/>
      <c r="N122" s="35"/>
      <c r="O122" s="36"/>
    </row>
    <row r="123" spans="3:15">
      <c r="C123" s="33"/>
      <c r="D123" s="34"/>
      <c r="E123" s="34"/>
      <c r="F123" s="35"/>
      <c r="G123" s="35"/>
      <c r="H123" s="34"/>
      <c r="I123" s="34"/>
      <c r="J123" s="35"/>
      <c r="K123" s="34"/>
      <c r="L123" s="35"/>
      <c r="M123" s="35"/>
      <c r="N123" s="35"/>
      <c r="O123" s="36"/>
    </row>
    <row r="124" spans="3:15">
      <c r="C124" s="33"/>
      <c r="D124" s="34"/>
      <c r="E124" s="34"/>
      <c r="F124" s="35"/>
      <c r="G124" s="35"/>
      <c r="H124" s="34"/>
      <c r="I124" s="34"/>
      <c r="J124" s="35"/>
      <c r="K124" s="34"/>
      <c r="L124" s="35"/>
      <c r="M124" s="35"/>
      <c r="N124" s="35"/>
      <c r="O124" s="36"/>
    </row>
    <row r="125" spans="3:15">
      <c r="C125" s="33"/>
      <c r="D125" s="34"/>
      <c r="E125" s="34"/>
      <c r="F125" s="35"/>
      <c r="G125" s="35"/>
      <c r="H125" s="34"/>
      <c r="I125" s="34"/>
      <c r="J125" s="35"/>
      <c r="K125" s="34"/>
      <c r="L125" s="35"/>
      <c r="M125" s="35"/>
      <c r="N125" s="35"/>
      <c r="O125" s="36"/>
    </row>
    <row r="126" spans="3:15">
      <c r="C126" s="33"/>
      <c r="D126" s="34"/>
      <c r="E126" s="34"/>
      <c r="F126" s="35"/>
      <c r="G126" s="35"/>
      <c r="H126" s="34"/>
      <c r="I126" s="34"/>
      <c r="J126" s="35"/>
      <c r="K126" s="34"/>
      <c r="L126" s="35"/>
      <c r="M126" s="35"/>
      <c r="N126" s="35"/>
      <c r="O126" s="36"/>
    </row>
    <row r="127" spans="3:15">
      <c r="C127" s="33"/>
      <c r="D127" s="34"/>
      <c r="E127" s="34"/>
      <c r="F127" s="35"/>
      <c r="G127" s="35"/>
      <c r="H127" s="34"/>
      <c r="I127" s="34"/>
      <c r="J127" s="35"/>
      <c r="K127" s="34"/>
      <c r="L127" s="35"/>
      <c r="M127" s="35"/>
      <c r="N127" s="35"/>
      <c r="O127" s="36"/>
    </row>
    <row r="128" spans="3:15">
      <c r="C128" s="33"/>
      <c r="D128" s="34"/>
      <c r="E128" s="34"/>
      <c r="F128" s="35"/>
      <c r="G128" s="35"/>
      <c r="H128" s="34"/>
      <c r="I128" s="34"/>
      <c r="J128" s="35"/>
      <c r="K128" s="34"/>
      <c r="L128" s="35"/>
      <c r="M128" s="35"/>
      <c r="N128" s="35"/>
      <c r="O128" s="36"/>
    </row>
    <row r="129" spans="3:15">
      <c r="C129" s="33"/>
      <c r="D129" s="34"/>
      <c r="E129" s="34"/>
      <c r="F129" s="35"/>
      <c r="G129" s="35"/>
      <c r="H129" s="34"/>
      <c r="I129" s="34"/>
      <c r="J129" s="35"/>
      <c r="K129" s="34"/>
      <c r="L129" s="35"/>
      <c r="M129" s="35"/>
      <c r="N129" s="35"/>
      <c r="O129" s="36"/>
    </row>
    <row r="130" spans="3:15">
      <c r="C130" s="33"/>
      <c r="D130" s="34"/>
      <c r="E130" s="34"/>
      <c r="F130" s="35"/>
      <c r="G130" s="35"/>
      <c r="H130" s="34"/>
      <c r="I130" s="34"/>
      <c r="J130" s="35"/>
      <c r="K130" s="34"/>
      <c r="L130" s="35"/>
      <c r="M130" s="35"/>
      <c r="N130" s="35"/>
      <c r="O130" s="36"/>
    </row>
    <row r="131" spans="3:15">
      <c r="C131" s="33"/>
      <c r="D131" s="34"/>
      <c r="E131" s="34"/>
      <c r="F131" s="35"/>
      <c r="G131" s="35"/>
      <c r="H131" s="34"/>
      <c r="I131" s="34"/>
      <c r="J131" s="35"/>
      <c r="K131" s="34"/>
      <c r="L131" s="35"/>
      <c r="M131" s="35"/>
      <c r="N131" s="35"/>
      <c r="O131" s="36"/>
    </row>
    <row r="132" spans="3:15">
      <c r="C132" s="33"/>
      <c r="D132" s="34"/>
      <c r="E132" s="34"/>
      <c r="F132" s="35"/>
      <c r="G132" s="35"/>
      <c r="H132" s="34"/>
      <c r="I132" s="34"/>
      <c r="J132" s="35"/>
      <c r="K132" s="34"/>
      <c r="L132" s="35"/>
      <c r="M132" s="35"/>
      <c r="N132" s="35"/>
      <c r="O132" s="36"/>
    </row>
    <row r="133" spans="3:15">
      <c r="C133" s="33"/>
      <c r="D133" s="34"/>
      <c r="E133" s="34"/>
      <c r="F133" s="35"/>
      <c r="G133" s="35"/>
      <c r="H133" s="34"/>
      <c r="I133" s="34"/>
      <c r="J133" s="35"/>
      <c r="K133" s="34"/>
      <c r="L133" s="35"/>
      <c r="M133" s="35"/>
      <c r="N133" s="35"/>
      <c r="O133" s="36"/>
    </row>
    <row r="134" spans="3:15">
      <c r="C134" s="33"/>
      <c r="D134" s="34"/>
      <c r="E134" s="34"/>
      <c r="F134" s="35"/>
      <c r="G134" s="35"/>
      <c r="H134" s="34"/>
      <c r="I134" s="34"/>
      <c r="J134" s="35"/>
      <c r="K134" s="34"/>
      <c r="L134" s="35"/>
      <c r="M134" s="35"/>
      <c r="N134" s="35"/>
      <c r="O134" s="36"/>
    </row>
    <row r="135" spans="3:15">
      <c r="C135" s="33"/>
      <c r="D135" s="34"/>
      <c r="E135" s="34"/>
      <c r="F135" s="35"/>
      <c r="G135" s="35"/>
      <c r="H135" s="34"/>
      <c r="I135" s="34"/>
      <c r="J135" s="35"/>
      <c r="K135" s="34"/>
      <c r="L135" s="35"/>
      <c r="M135" s="35"/>
      <c r="N135" s="35"/>
      <c r="O135" s="36"/>
    </row>
    <row r="136" spans="3:15">
      <c r="C136" s="33"/>
      <c r="D136" s="34"/>
      <c r="E136" s="34"/>
      <c r="F136" s="35"/>
      <c r="G136" s="35"/>
      <c r="H136" s="34"/>
      <c r="I136" s="34"/>
      <c r="J136" s="35"/>
      <c r="K136" s="34"/>
      <c r="L136" s="35"/>
      <c r="M136" s="35"/>
      <c r="N136" s="35"/>
      <c r="O136" s="36"/>
    </row>
    <row r="137" spans="3:15">
      <c r="C137" s="33"/>
      <c r="D137" s="34"/>
      <c r="E137" s="34"/>
      <c r="F137" s="35"/>
      <c r="G137" s="35"/>
      <c r="H137" s="34"/>
      <c r="I137" s="34"/>
      <c r="J137" s="35"/>
      <c r="K137" s="34"/>
      <c r="L137" s="35"/>
      <c r="M137" s="35"/>
      <c r="N137" s="35"/>
      <c r="O137" s="36"/>
    </row>
    <row r="138" spans="3:15">
      <c r="C138" s="33"/>
      <c r="D138" s="34"/>
      <c r="E138" s="34"/>
      <c r="F138" s="35"/>
      <c r="G138" s="35"/>
      <c r="H138" s="34"/>
      <c r="I138" s="34"/>
      <c r="J138" s="35"/>
      <c r="K138" s="34"/>
      <c r="L138" s="35"/>
      <c r="M138" s="35"/>
      <c r="N138" s="35"/>
      <c r="O138" s="36"/>
    </row>
    <row r="139" spans="3:15">
      <c r="C139" s="33"/>
      <c r="D139" s="34"/>
      <c r="E139" s="34"/>
      <c r="F139" s="35"/>
      <c r="G139" s="35"/>
      <c r="H139" s="34"/>
      <c r="I139" s="34"/>
      <c r="J139" s="35"/>
      <c r="K139" s="34"/>
      <c r="L139" s="35"/>
      <c r="M139" s="35"/>
      <c r="N139" s="35"/>
      <c r="O139" s="36"/>
    </row>
    <row r="140" spans="3:15">
      <c r="C140" s="33"/>
      <c r="D140" s="34"/>
      <c r="E140" s="34"/>
      <c r="F140" s="35"/>
      <c r="G140" s="35"/>
      <c r="H140" s="34"/>
      <c r="I140" s="34"/>
      <c r="J140" s="35"/>
      <c r="K140" s="34"/>
      <c r="L140" s="35"/>
      <c r="M140" s="35"/>
      <c r="N140" s="35"/>
      <c r="O140" s="36"/>
    </row>
    <row r="141" spans="3:15">
      <c r="C141" s="33"/>
      <c r="D141" s="34"/>
      <c r="E141" s="34"/>
      <c r="F141" s="35"/>
      <c r="G141" s="35"/>
      <c r="H141" s="34"/>
      <c r="I141" s="34"/>
      <c r="J141" s="35"/>
      <c r="K141" s="34"/>
      <c r="L141" s="35"/>
      <c r="M141" s="35"/>
      <c r="N141" s="35"/>
      <c r="O141" s="36"/>
    </row>
    <row r="142" spans="3:15">
      <c r="C142" s="33"/>
      <c r="D142" s="34"/>
      <c r="E142" s="34"/>
      <c r="F142" s="35"/>
      <c r="G142" s="35"/>
      <c r="H142" s="34"/>
      <c r="I142" s="34"/>
      <c r="J142" s="35"/>
      <c r="K142" s="34"/>
      <c r="L142" s="35"/>
      <c r="M142" s="35"/>
      <c r="N142" s="35"/>
      <c r="O142" s="36"/>
    </row>
    <row r="143" spans="3:15">
      <c r="C143" s="33"/>
      <c r="D143" s="34"/>
      <c r="E143" s="34"/>
      <c r="F143" s="35"/>
      <c r="G143" s="35"/>
      <c r="H143" s="34"/>
      <c r="I143" s="34"/>
      <c r="J143" s="35"/>
      <c r="K143" s="34"/>
      <c r="L143" s="35"/>
      <c r="M143" s="35"/>
      <c r="N143" s="35"/>
      <c r="O143" s="36"/>
    </row>
    <row r="144" spans="3:15">
      <c r="C144" s="33"/>
      <c r="D144" s="34"/>
      <c r="E144" s="34"/>
      <c r="F144" s="35"/>
      <c r="G144" s="35"/>
      <c r="H144" s="34"/>
      <c r="I144" s="34"/>
      <c r="J144" s="35"/>
      <c r="K144" s="34"/>
      <c r="L144" s="35"/>
      <c r="M144" s="35"/>
      <c r="N144" s="35"/>
      <c r="O144" s="36"/>
    </row>
    <row r="145" spans="3:15">
      <c r="C145" s="33"/>
      <c r="D145" s="34"/>
      <c r="E145" s="34"/>
      <c r="F145" s="35"/>
      <c r="G145" s="35"/>
      <c r="H145" s="34"/>
      <c r="I145" s="34"/>
      <c r="J145" s="35"/>
      <c r="K145" s="34"/>
      <c r="L145" s="35"/>
      <c r="M145" s="35"/>
      <c r="N145" s="35"/>
      <c r="O145" s="36"/>
    </row>
    <row r="146" spans="3:15">
      <c r="C146" s="33"/>
      <c r="D146" s="34"/>
      <c r="E146" s="34"/>
      <c r="F146" s="35"/>
      <c r="G146" s="35"/>
      <c r="H146" s="34"/>
      <c r="I146" s="34"/>
      <c r="J146" s="35"/>
      <c r="K146" s="34"/>
      <c r="L146" s="35"/>
      <c r="M146" s="35"/>
      <c r="N146" s="35"/>
      <c r="O146" s="36"/>
    </row>
    <row r="147" spans="3:15">
      <c r="C147" s="33"/>
      <c r="D147" s="34"/>
      <c r="E147" s="34"/>
      <c r="F147" s="35"/>
      <c r="G147" s="35"/>
      <c r="H147" s="34"/>
      <c r="I147" s="34"/>
      <c r="J147" s="35"/>
      <c r="K147" s="34"/>
      <c r="L147" s="35"/>
      <c r="M147" s="35"/>
      <c r="N147" s="35"/>
      <c r="O147" s="36"/>
    </row>
    <row r="148" spans="3:15">
      <c r="C148" s="33"/>
      <c r="D148" s="34"/>
      <c r="E148" s="34"/>
      <c r="F148" s="35"/>
      <c r="G148" s="35"/>
      <c r="H148" s="34"/>
      <c r="I148" s="34"/>
      <c r="J148" s="35"/>
      <c r="K148" s="34"/>
      <c r="L148" s="35"/>
      <c r="M148" s="35"/>
      <c r="N148" s="35"/>
      <c r="O148" s="36"/>
    </row>
    <row r="149" spans="3:15">
      <c r="C149" s="33"/>
      <c r="D149" s="34"/>
      <c r="E149" s="34"/>
      <c r="F149" s="35"/>
      <c r="G149" s="35"/>
      <c r="H149" s="34"/>
      <c r="I149" s="34"/>
      <c r="J149" s="35"/>
      <c r="K149" s="34"/>
      <c r="L149" s="35"/>
      <c r="M149" s="35"/>
      <c r="N149" s="35"/>
      <c r="O149" s="36"/>
    </row>
    <row r="150" spans="3:15">
      <c r="C150" s="33"/>
      <c r="D150" s="34"/>
      <c r="E150" s="34"/>
      <c r="F150" s="35"/>
      <c r="G150" s="35"/>
      <c r="H150" s="34"/>
      <c r="I150" s="34"/>
      <c r="J150" s="35"/>
      <c r="K150" s="34"/>
      <c r="L150" s="35"/>
      <c r="M150" s="35"/>
      <c r="N150" s="35"/>
      <c r="O150" s="36"/>
    </row>
    <row r="151" spans="3:15">
      <c r="C151" s="33"/>
      <c r="D151" s="34"/>
      <c r="E151" s="34"/>
      <c r="F151" s="35"/>
      <c r="G151" s="35"/>
      <c r="H151" s="34"/>
      <c r="I151" s="34"/>
      <c r="J151" s="35"/>
      <c r="K151" s="34"/>
      <c r="L151" s="35"/>
      <c r="M151" s="35"/>
      <c r="N151" s="35"/>
      <c r="O151" s="36"/>
    </row>
    <row r="152" spans="3:15">
      <c r="C152" s="33"/>
      <c r="D152" s="34"/>
      <c r="E152" s="34"/>
      <c r="F152" s="35"/>
      <c r="G152" s="35"/>
      <c r="H152" s="34"/>
      <c r="I152" s="34"/>
      <c r="J152" s="35"/>
      <c r="K152" s="34"/>
      <c r="L152" s="35"/>
      <c r="M152" s="35"/>
      <c r="N152" s="35"/>
      <c r="O152" s="36"/>
    </row>
    <row r="153" spans="3:15">
      <c r="C153" s="33"/>
      <c r="D153" s="34"/>
      <c r="E153" s="34"/>
      <c r="F153" s="35"/>
      <c r="G153" s="35"/>
      <c r="H153" s="34"/>
      <c r="I153" s="34"/>
      <c r="J153" s="35"/>
      <c r="K153" s="34"/>
      <c r="L153" s="35"/>
      <c r="M153" s="35"/>
      <c r="N153" s="35"/>
      <c r="O153" s="36"/>
    </row>
    <row r="154" spans="3:15">
      <c r="C154" s="33"/>
      <c r="D154" s="34"/>
      <c r="E154" s="34"/>
      <c r="F154" s="35"/>
      <c r="G154" s="35"/>
      <c r="H154" s="34"/>
      <c r="I154" s="34"/>
      <c r="J154" s="35"/>
      <c r="K154" s="34"/>
      <c r="L154" s="35"/>
      <c r="M154" s="35"/>
      <c r="N154" s="35"/>
      <c r="O154" s="36"/>
    </row>
    <row r="155" spans="3:15">
      <c r="C155" s="33"/>
      <c r="D155" s="34"/>
      <c r="E155" s="34"/>
      <c r="F155" s="35"/>
      <c r="G155" s="35"/>
      <c r="H155" s="34"/>
      <c r="I155" s="34"/>
      <c r="J155" s="35"/>
      <c r="K155" s="34"/>
      <c r="L155" s="35"/>
      <c r="M155" s="35"/>
      <c r="N155" s="35"/>
      <c r="O155" s="36"/>
    </row>
    <row r="156" spans="3:15">
      <c r="C156" s="33"/>
      <c r="D156" s="34"/>
      <c r="E156" s="34"/>
      <c r="F156" s="35"/>
      <c r="G156" s="35"/>
      <c r="H156" s="34"/>
      <c r="I156" s="34"/>
      <c r="J156" s="35"/>
      <c r="K156" s="34"/>
      <c r="L156" s="35"/>
      <c r="M156" s="35"/>
      <c r="N156" s="35"/>
      <c r="O156" s="36"/>
    </row>
    <row r="157" spans="3:15">
      <c r="C157" s="33"/>
      <c r="D157" s="34"/>
      <c r="E157" s="34"/>
      <c r="F157" s="35"/>
      <c r="G157" s="35"/>
      <c r="H157" s="34"/>
      <c r="I157" s="34"/>
      <c r="J157" s="35"/>
      <c r="K157" s="34"/>
      <c r="L157" s="35"/>
      <c r="M157" s="35"/>
      <c r="N157" s="35"/>
      <c r="O157" s="36"/>
    </row>
    <row r="158" spans="3:15">
      <c r="C158" s="33"/>
      <c r="D158" s="34"/>
      <c r="E158" s="34"/>
      <c r="F158" s="35"/>
      <c r="G158" s="35"/>
      <c r="H158" s="34"/>
      <c r="I158" s="34"/>
      <c r="J158" s="35"/>
      <c r="K158" s="34"/>
      <c r="L158" s="35"/>
      <c r="M158" s="35"/>
      <c r="N158" s="35"/>
      <c r="O158" s="36"/>
    </row>
    <row r="159" spans="3:15">
      <c r="C159" s="33"/>
      <c r="D159" s="34"/>
      <c r="E159" s="34"/>
      <c r="F159" s="35"/>
      <c r="G159" s="35"/>
      <c r="H159" s="34"/>
      <c r="I159" s="34"/>
      <c r="J159" s="35"/>
      <c r="K159" s="34"/>
      <c r="L159" s="35"/>
      <c r="M159" s="35"/>
      <c r="N159" s="35"/>
      <c r="O159" s="36"/>
    </row>
    <row r="160" spans="3:15">
      <c r="C160" s="33"/>
      <c r="D160" s="34"/>
      <c r="E160" s="34"/>
      <c r="F160" s="35"/>
      <c r="G160" s="35"/>
      <c r="H160" s="34"/>
      <c r="I160" s="34"/>
      <c r="J160" s="35"/>
      <c r="K160" s="34"/>
      <c r="L160" s="35"/>
      <c r="M160" s="35"/>
      <c r="N160" s="35"/>
      <c r="O160" s="36"/>
    </row>
    <row r="161" spans="3:15">
      <c r="C161" s="33"/>
      <c r="D161" s="34"/>
      <c r="E161" s="34"/>
      <c r="F161" s="35"/>
      <c r="G161" s="35"/>
      <c r="H161" s="34"/>
      <c r="I161" s="34"/>
      <c r="J161" s="35"/>
      <c r="K161" s="34"/>
      <c r="L161" s="35"/>
      <c r="M161" s="35"/>
      <c r="N161" s="35"/>
      <c r="O161" s="36"/>
    </row>
    <row r="162" spans="3:15">
      <c r="C162" s="33"/>
      <c r="D162" s="34"/>
      <c r="E162" s="34"/>
      <c r="F162" s="35"/>
      <c r="G162" s="35"/>
      <c r="H162" s="34"/>
      <c r="I162" s="34"/>
      <c r="J162" s="35"/>
      <c r="K162" s="34"/>
      <c r="L162" s="35"/>
      <c r="M162" s="35"/>
      <c r="N162" s="35"/>
      <c r="O162" s="36"/>
    </row>
    <row r="163" spans="3:15">
      <c r="C163" s="33"/>
      <c r="D163" s="34"/>
      <c r="E163" s="34"/>
      <c r="F163" s="35"/>
      <c r="G163" s="35"/>
      <c r="H163" s="34"/>
      <c r="I163" s="34"/>
      <c r="J163" s="35"/>
      <c r="K163" s="34"/>
      <c r="L163" s="35"/>
      <c r="M163" s="35"/>
      <c r="N163" s="35"/>
      <c r="O163" s="36"/>
    </row>
    <row r="164" spans="3:15">
      <c r="C164" s="33"/>
      <c r="D164" s="34"/>
      <c r="E164" s="34"/>
      <c r="F164" s="35"/>
      <c r="G164" s="35"/>
      <c r="H164" s="34"/>
      <c r="I164" s="34"/>
      <c r="J164" s="35"/>
      <c r="K164" s="34"/>
      <c r="L164" s="35"/>
      <c r="M164" s="35"/>
      <c r="N164" s="35"/>
      <c r="O164" s="36"/>
    </row>
    <row r="165" spans="3:15">
      <c r="C165" s="33"/>
      <c r="D165" s="34"/>
      <c r="E165" s="34"/>
      <c r="F165" s="35"/>
      <c r="G165" s="35"/>
      <c r="H165" s="34"/>
      <c r="I165" s="34"/>
      <c r="J165" s="35"/>
      <c r="K165" s="34"/>
      <c r="L165" s="35"/>
      <c r="M165" s="35"/>
      <c r="N165" s="35"/>
      <c r="O165" s="36"/>
    </row>
    <row r="166" spans="3:15">
      <c r="C166" s="33"/>
      <c r="D166" s="34"/>
      <c r="E166" s="34"/>
      <c r="F166" s="35"/>
      <c r="G166" s="35"/>
      <c r="H166" s="34"/>
      <c r="I166" s="34"/>
      <c r="J166" s="35"/>
      <c r="K166" s="34"/>
      <c r="L166" s="35"/>
      <c r="M166" s="35"/>
      <c r="N166" s="35"/>
      <c r="O166" s="36"/>
    </row>
    <row r="167" spans="3:15">
      <c r="C167" s="33"/>
      <c r="D167" s="34"/>
      <c r="E167" s="34"/>
      <c r="F167" s="35"/>
      <c r="G167" s="35"/>
      <c r="H167" s="34"/>
      <c r="I167" s="34"/>
      <c r="J167" s="35"/>
      <c r="K167" s="34"/>
      <c r="L167" s="35"/>
      <c r="M167" s="35"/>
      <c r="N167" s="35"/>
      <c r="O167" s="36"/>
    </row>
    <row r="168" spans="3:15">
      <c r="C168" s="33"/>
      <c r="D168" s="34"/>
      <c r="E168" s="34"/>
      <c r="F168" s="35"/>
      <c r="G168" s="35"/>
      <c r="H168" s="34"/>
      <c r="I168" s="34"/>
      <c r="J168" s="35"/>
      <c r="K168" s="34"/>
      <c r="L168" s="35"/>
      <c r="M168" s="35"/>
      <c r="N168" s="35"/>
      <c r="O168" s="36"/>
    </row>
    <row r="169" spans="3:15">
      <c r="C169" s="33"/>
      <c r="D169" s="34"/>
      <c r="E169" s="34"/>
      <c r="F169" s="35"/>
      <c r="G169" s="35"/>
      <c r="H169" s="34"/>
      <c r="I169" s="34"/>
      <c r="J169" s="35"/>
      <c r="K169" s="34"/>
      <c r="L169" s="35"/>
      <c r="M169" s="35"/>
      <c r="N169" s="35"/>
      <c r="O169" s="36"/>
    </row>
    <row r="170" spans="3:15">
      <c r="C170" s="33"/>
      <c r="D170" s="34"/>
      <c r="E170" s="34"/>
      <c r="F170" s="35"/>
      <c r="G170" s="35"/>
      <c r="H170" s="34"/>
      <c r="I170" s="34"/>
      <c r="J170" s="35"/>
      <c r="K170" s="34"/>
      <c r="L170" s="35"/>
      <c r="M170" s="35"/>
      <c r="N170" s="35"/>
      <c r="O170" s="36"/>
    </row>
    <row r="171" spans="3:15">
      <c r="C171" s="33"/>
      <c r="D171" s="34"/>
      <c r="E171" s="34"/>
      <c r="F171" s="35"/>
      <c r="G171" s="35"/>
      <c r="H171" s="34"/>
      <c r="I171" s="34"/>
      <c r="J171" s="35"/>
      <c r="K171" s="34"/>
      <c r="L171" s="35"/>
      <c r="M171" s="35"/>
      <c r="N171" s="35"/>
      <c r="O171" s="36"/>
    </row>
    <row r="172" spans="3:15">
      <c r="C172" s="33"/>
      <c r="D172" s="34"/>
      <c r="E172" s="34"/>
      <c r="F172" s="35"/>
      <c r="G172" s="35"/>
      <c r="H172" s="34"/>
      <c r="I172" s="34"/>
      <c r="J172" s="35"/>
      <c r="K172" s="34"/>
      <c r="L172" s="35"/>
      <c r="M172" s="35"/>
      <c r="N172" s="35"/>
      <c r="O172" s="36"/>
    </row>
    <row r="173" spans="3:15">
      <c r="C173" s="33"/>
      <c r="D173" s="34"/>
      <c r="E173" s="34"/>
      <c r="F173" s="35"/>
      <c r="G173" s="35"/>
      <c r="H173" s="34"/>
      <c r="I173" s="34"/>
      <c r="J173" s="35"/>
      <c r="K173" s="34"/>
      <c r="L173" s="35"/>
      <c r="M173" s="35"/>
      <c r="N173" s="35"/>
      <c r="O173" s="36"/>
    </row>
    <row r="174" spans="3:15">
      <c r="C174" s="33"/>
      <c r="D174" s="34"/>
      <c r="E174" s="34"/>
      <c r="F174" s="35"/>
      <c r="G174" s="35"/>
      <c r="H174" s="34"/>
      <c r="I174" s="34"/>
      <c r="J174" s="35"/>
      <c r="K174" s="34"/>
      <c r="L174" s="35"/>
      <c r="M174" s="35"/>
      <c r="N174" s="35"/>
      <c r="O174" s="36"/>
    </row>
    <row r="175" spans="3:15">
      <c r="C175" s="33"/>
      <c r="D175" s="34"/>
      <c r="E175" s="34"/>
      <c r="F175" s="35"/>
      <c r="G175" s="35"/>
      <c r="H175" s="34"/>
      <c r="I175" s="34"/>
      <c r="J175" s="35"/>
      <c r="K175" s="34"/>
      <c r="L175" s="35"/>
      <c r="M175" s="35"/>
      <c r="N175" s="35"/>
      <c r="O175" s="36"/>
    </row>
    <row r="176" spans="3:15">
      <c r="C176" s="33"/>
      <c r="D176" s="34"/>
      <c r="E176" s="34"/>
      <c r="F176" s="35"/>
      <c r="G176" s="35"/>
      <c r="H176" s="34"/>
      <c r="I176" s="34"/>
      <c r="J176" s="35"/>
      <c r="K176" s="34"/>
      <c r="L176" s="35"/>
      <c r="M176" s="35"/>
      <c r="N176" s="35"/>
      <c r="O176" s="36"/>
    </row>
    <row r="177" spans="3:15">
      <c r="C177" s="33"/>
      <c r="D177" s="34"/>
      <c r="E177" s="34"/>
      <c r="F177" s="35"/>
      <c r="G177" s="35"/>
      <c r="H177" s="34"/>
      <c r="I177" s="34"/>
      <c r="J177" s="35"/>
      <c r="K177" s="34"/>
      <c r="L177" s="35"/>
      <c r="M177" s="35"/>
      <c r="N177" s="35"/>
      <c r="O177" s="36"/>
    </row>
    <row r="178" spans="3:15">
      <c r="C178" s="33"/>
      <c r="D178" s="34"/>
      <c r="E178" s="34"/>
      <c r="F178" s="35"/>
      <c r="G178" s="35"/>
      <c r="H178" s="34"/>
      <c r="I178" s="34"/>
      <c r="J178" s="35"/>
      <c r="K178" s="34"/>
      <c r="L178" s="35"/>
      <c r="M178" s="35"/>
      <c r="N178" s="35"/>
      <c r="O178" s="36"/>
    </row>
    <row r="179" spans="3:15">
      <c r="C179" s="33"/>
      <c r="D179" s="34"/>
      <c r="E179" s="34"/>
      <c r="F179" s="35"/>
      <c r="G179" s="35"/>
      <c r="H179" s="34"/>
      <c r="I179" s="34"/>
      <c r="J179" s="35"/>
      <c r="K179" s="34"/>
      <c r="L179" s="35"/>
      <c r="M179" s="35"/>
      <c r="N179" s="35"/>
      <c r="O179" s="36"/>
    </row>
    <row r="180" spans="3:15">
      <c r="C180" s="33"/>
      <c r="D180" s="34"/>
      <c r="E180" s="34"/>
      <c r="F180" s="35"/>
      <c r="G180" s="35"/>
      <c r="H180" s="34"/>
      <c r="I180" s="34"/>
      <c r="J180" s="35"/>
      <c r="K180" s="34"/>
      <c r="L180" s="35"/>
      <c r="M180" s="35"/>
      <c r="N180" s="35"/>
      <c r="O180" s="36"/>
    </row>
    <row r="181" spans="3:15">
      <c r="C181" s="33"/>
      <c r="D181" s="34"/>
      <c r="E181" s="34"/>
      <c r="F181" s="35"/>
      <c r="G181" s="35"/>
      <c r="H181" s="34"/>
      <c r="I181" s="34"/>
      <c r="J181" s="35"/>
      <c r="K181" s="34"/>
      <c r="L181" s="35"/>
      <c r="M181" s="35"/>
      <c r="N181" s="35"/>
      <c r="O181" s="36"/>
    </row>
    <row r="182" spans="3:15">
      <c r="C182" s="33"/>
      <c r="D182" s="34"/>
      <c r="E182" s="34"/>
      <c r="F182" s="35"/>
      <c r="G182" s="35"/>
      <c r="H182" s="34"/>
      <c r="I182" s="34"/>
      <c r="J182" s="35"/>
      <c r="K182" s="34"/>
      <c r="L182" s="35"/>
      <c r="M182" s="35"/>
      <c r="N182" s="35"/>
      <c r="O182" s="36"/>
    </row>
    <row r="183" spans="3:15">
      <c r="C183" s="33"/>
      <c r="D183" s="34"/>
      <c r="E183" s="34"/>
      <c r="F183" s="35"/>
      <c r="G183" s="35"/>
      <c r="H183" s="34"/>
      <c r="I183" s="34"/>
      <c r="J183" s="35"/>
      <c r="K183" s="34"/>
      <c r="L183" s="35"/>
      <c r="M183" s="35"/>
      <c r="N183" s="35"/>
      <c r="O183" s="36"/>
    </row>
    <row r="184" spans="3:15">
      <c r="C184" s="33"/>
      <c r="D184" s="34"/>
      <c r="E184" s="34"/>
      <c r="F184" s="35"/>
      <c r="G184" s="35"/>
      <c r="H184" s="34"/>
      <c r="I184" s="34"/>
      <c r="J184" s="35"/>
      <c r="K184" s="34"/>
      <c r="L184" s="35"/>
      <c r="M184" s="35"/>
      <c r="N184" s="35"/>
      <c r="O184" s="36"/>
    </row>
    <row r="185" spans="3:15">
      <c r="C185" s="33"/>
      <c r="D185" s="34"/>
      <c r="E185" s="34"/>
      <c r="F185" s="35"/>
      <c r="G185" s="35"/>
      <c r="H185" s="34"/>
      <c r="I185" s="34"/>
      <c r="J185" s="35"/>
      <c r="K185" s="34"/>
      <c r="L185" s="35"/>
      <c r="M185" s="35"/>
      <c r="N185" s="35"/>
      <c r="O185" s="36"/>
    </row>
    <row r="186" spans="3:15">
      <c r="C186" s="33"/>
      <c r="D186" s="34"/>
      <c r="E186" s="34"/>
      <c r="F186" s="35"/>
      <c r="G186" s="35"/>
      <c r="H186" s="34"/>
      <c r="I186" s="34"/>
      <c r="J186" s="35"/>
      <c r="K186" s="34"/>
      <c r="L186" s="35"/>
      <c r="M186" s="35"/>
      <c r="N186" s="35"/>
      <c r="O186" s="36"/>
    </row>
    <row r="187" spans="3:15">
      <c r="C187" s="33"/>
      <c r="D187" s="34"/>
      <c r="E187" s="34"/>
      <c r="F187" s="35"/>
      <c r="G187" s="35"/>
      <c r="H187" s="34"/>
      <c r="I187" s="34"/>
      <c r="J187" s="35"/>
      <c r="K187" s="34"/>
      <c r="L187" s="35"/>
      <c r="M187" s="35"/>
      <c r="N187" s="35"/>
      <c r="O187" s="36"/>
    </row>
    <row r="188" spans="3:15">
      <c r="C188" s="33"/>
      <c r="D188" s="34"/>
      <c r="E188" s="34"/>
      <c r="F188" s="35"/>
      <c r="G188" s="35"/>
      <c r="H188" s="34"/>
      <c r="I188" s="34"/>
      <c r="J188" s="35"/>
      <c r="K188" s="34"/>
      <c r="L188" s="35"/>
      <c r="M188" s="35"/>
      <c r="N188" s="35"/>
      <c r="O188" s="36"/>
    </row>
    <row r="189" spans="3:15">
      <c r="C189" s="33"/>
      <c r="D189" s="34"/>
      <c r="E189" s="34"/>
      <c r="F189" s="35"/>
      <c r="G189" s="35"/>
      <c r="H189" s="34"/>
      <c r="I189" s="34"/>
      <c r="J189" s="35"/>
      <c r="K189" s="34"/>
      <c r="L189" s="35"/>
      <c r="M189" s="35"/>
      <c r="N189" s="35"/>
      <c r="O189" s="36"/>
    </row>
    <row r="190" spans="3:15">
      <c r="C190" s="33"/>
      <c r="D190" s="34"/>
      <c r="E190" s="34"/>
      <c r="F190" s="35"/>
      <c r="G190" s="35"/>
      <c r="H190" s="34"/>
      <c r="I190" s="34"/>
      <c r="J190" s="35"/>
      <c r="K190" s="34"/>
      <c r="L190" s="35"/>
      <c r="M190" s="35"/>
      <c r="N190" s="35"/>
      <c r="O190" s="36"/>
    </row>
    <row r="191" spans="3:15">
      <c r="C191" s="33"/>
      <c r="D191" s="34"/>
      <c r="E191" s="34"/>
      <c r="F191" s="35"/>
      <c r="G191" s="35"/>
      <c r="H191" s="34"/>
      <c r="I191" s="34"/>
      <c r="J191" s="35"/>
      <c r="K191" s="34"/>
      <c r="L191" s="35"/>
      <c r="M191" s="35"/>
      <c r="N191" s="35"/>
      <c r="O191" s="36"/>
    </row>
    <row r="192" spans="3:15">
      <c r="C192" s="33"/>
      <c r="D192" s="34"/>
      <c r="E192" s="34"/>
      <c r="F192" s="35"/>
      <c r="G192" s="35"/>
      <c r="H192" s="34"/>
      <c r="I192" s="34"/>
      <c r="J192" s="35"/>
      <c r="K192" s="34"/>
      <c r="L192" s="35"/>
      <c r="M192" s="35"/>
      <c r="N192" s="35"/>
      <c r="O192" s="36"/>
    </row>
    <row r="193" spans="3:15">
      <c r="C193" s="33"/>
      <c r="D193" s="34"/>
      <c r="E193" s="34"/>
      <c r="F193" s="35"/>
      <c r="G193" s="35"/>
      <c r="H193" s="34"/>
      <c r="I193" s="34"/>
      <c r="J193" s="35"/>
      <c r="K193" s="34"/>
      <c r="L193" s="35"/>
      <c r="M193" s="35"/>
      <c r="N193" s="35"/>
      <c r="O193" s="36"/>
    </row>
    <row r="194" spans="3:15">
      <c r="C194" s="33"/>
      <c r="D194" s="34"/>
      <c r="E194" s="34"/>
      <c r="F194" s="35"/>
      <c r="G194" s="35"/>
      <c r="H194" s="34"/>
      <c r="I194" s="34"/>
      <c r="J194" s="35"/>
      <c r="K194" s="34"/>
      <c r="L194" s="35"/>
      <c r="M194" s="35"/>
      <c r="N194" s="35"/>
      <c r="O194" s="36"/>
    </row>
    <row r="195" spans="3:15">
      <c r="C195" s="33"/>
      <c r="D195" s="34"/>
      <c r="E195" s="34"/>
      <c r="F195" s="35"/>
      <c r="G195" s="35"/>
      <c r="H195" s="34"/>
      <c r="I195" s="34"/>
      <c r="J195" s="35"/>
      <c r="K195" s="34"/>
      <c r="L195" s="35"/>
      <c r="M195" s="35"/>
      <c r="N195" s="35"/>
      <c r="O195" s="36"/>
    </row>
    <row r="196" spans="3:15">
      <c r="C196" s="33"/>
      <c r="D196" s="34"/>
      <c r="E196" s="34"/>
      <c r="F196" s="35"/>
      <c r="G196" s="35"/>
      <c r="H196" s="34"/>
      <c r="I196" s="34"/>
      <c r="J196" s="35"/>
      <c r="K196" s="34"/>
      <c r="L196" s="35"/>
      <c r="M196" s="35"/>
      <c r="N196" s="35"/>
      <c r="O196" s="36"/>
    </row>
    <row r="197" spans="3:15">
      <c r="C197" s="33"/>
      <c r="D197" s="34"/>
      <c r="E197" s="34"/>
      <c r="F197" s="35"/>
      <c r="G197" s="35"/>
      <c r="H197" s="34"/>
      <c r="I197" s="34"/>
      <c r="J197" s="35"/>
      <c r="K197" s="34"/>
      <c r="L197" s="35"/>
      <c r="M197" s="35"/>
      <c r="N197" s="35"/>
      <c r="O197" s="36"/>
    </row>
    <row r="198" spans="3:15">
      <c r="C198" s="33"/>
      <c r="D198" s="34"/>
      <c r="E198" s="34"/>
      <c r="F198" s="35"/>
      <c r="G198" s="35"/>
      <c r="H198" s="34"/>
      <c r="I198" s="34"/>
      <c r="J198" s="35"/>
      <c r="K198" s="34"/>
      <c r="L198" s="35"/>
      <c r="M198" s="35"/>
      <c r="N198" s="35"/>
      <c r="O198" s="36"/>
    </row>
    <row r="199" spans="3:15">
      <c r="C199" s="33"/>
      <c r="D199" s="34"/>
      <c r="E199" s="34"/>
      <c r="F199" s="35"/>
      <c r="G199" s="35"/>
      <c r="H199" s="34"/>
      <c r="I199" s="34"/>
      <c r="J199" s="35"/>
      <c r="K199" s="34"/>
      <c r="L199" s="35"/>
      <c r="M199" s="35"/>
      <c r="N199" s="35"/>
      <c r="O199" s="36"/>
    </row>
    <row r="200" spans="3:15">
      <c r="C200" s="33"/>
      <c r="D200" s="34"/>
      <c r="E200" s="34"/>
      <c r="F200" s="35"/>
      <c r="G200" s="35"/>
      <c r="H200" s="34"/>
      <c r="I200" s="34"/>
      <c r="J200" s="35"/>
      <c r="K200" s="34"/>
      <c r="L200" s="35"/>
      <c r="M200" s="35"/>
      <c r="N200" s="35"/>
      <c r="O200" s="36"/>
    </row>
    <row r="201" spans="3:15" ht="18.600000000000001" thickBot="1">
      <c r="C201" s="37"/>
      <c r="D201" s="38"/>
      <c r="E201" s="38"/>
      <c r="F201" s="39"/>
      <c r="G201" s="39"/>
      <c r="H201" s="38"/>
      <c r="I201" s="38"/>
      <c r="J201" s="39"/>
      <c r="K201" s="38"/>
      <c r="L201" s="39"/>
      <c r="M201" s="39"/>
      <c r="N201" s="39"/>
      <c r="O201" s="40"/>
    </row>
  </sheetData>
  <sheetProtection password="DF87" sheet="1" objects="1" scenarios="1" selectLockedCells="1" selectUnlockedCells="1"/>
  <phoneticPr fontId="18"/>
  <dataValidations count="3">
    <dataValidation imeMode="halfKatakana" allowBlank="1" showInputMessage="1" showErrorMessage="1" sqref="F1:G1048576 H1:I1 H202:I1048576"/>
    <dataValidation imeMode="hiragana" allowBlank="1" showInputMessage="1" showErrorMessage="1" sqref="A5 D1:E1048576"/>
    <dataValidation imeMode="off" allowBlank="1" showInputMessage="1" showErrorMessage="1" sqref="A6:A1048576 A1:A4 H1:O1048576 B1:C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S219"/>
  <sheetViews>
    <sheetView showGridLines="0" workbookViewId="0">
      <pane ySplit="1" topLeftCell="A2" activePane="bottomLeft" state="frozen"/>
      <selection pane="bottomLeft" activeCell="C2" sqref="C2"/>
    </sheetView>
  </sheetViews>
  <sheetFormatPr defaultColWidth="8.69921875" defaultRowHeight="18"/>
  <cols>
    <col min="1" max="1" width="12.296875" style="6" bestFit="1" customWidth="1"/>
    <col min="2" max="2" width="0.796875" style="6" customWidth="1"/>
    <col min="3" max="3" width="8.5" style="6" bestFit="1" customWidth="1"/>
    <col min="4" max="7" width="9.19921875" style="6" customWidth="1"/>
    <col min="8" max="9" width="11.796875" style="6" bestFit="1" customWidth="1"/>
    <col min="10" max="11" width="4.19921875" style="6" customWidth="1"/>
    <col min="12" max="14" width="7.5" style="6" customWidth="1"/>
    <col min="15" max="15" width="4.796875" style="6" bestFit="1" customWidth="1"/>
    <col min="16" max="16" width="11.296875" style="6" hidden="1" customWidth="1"/>
    <col min="17" max="17" width="11.296875" style="6" customWidth="1"/>
    <col min="18" max="18" width="26.09765625" style="6" bestFit="1" customWidth="1"/>
    <col min="19" max="19" width="8.69921875" style="6" customWidth="1"/>
    <col min="20" max="16384" width="8.69921875" style="6"/>
  </cols>
  <sheetData>
    <row r="1" spans="1:19" ht="19.2" thickTop="1" thickBot="1">
      <c r="A1" s="5" t="s">
        <v>19</v>
      </c>
      <c r="C1" s="7" t="s">
        <v>0</v>
      </c>
      <c r="D1" s="8" t="s">
        <v>1</v>
      </c>
      <c r="E1" s="8" t="s">
        <v>2</v>
      </c>
      <c r="F1" s="8" t="s">
        <v>20</v>
      </c>
      <c r="G1" s="8" t="s">
        <v>21</v>
      </c>
      <c r="H1" s="8" t="s">
        <v>5</v>
      </c>
      <c r="I1" s="8" t="s">
        <v>6</v>
      </c>
      <c r="J1" s="8" t="s">
        <v>3</v>
      </c>
      <c r="K1" s="8" t="s">
        <v>4</v>
      </c>
      <c r="L1" s="8" t="s">
        <v>22</v>
      </c>
      <c r="M1" s="8" t="s">
        <v>23</v>
      </c>
      <c r="N1" s="8" t="s">
        <v>24</v>
      </c>
      <c r="O1" s="9" t="s">
        <v>7</v>
      </c>
      <c r="R1" s="44" t="s">
        <v>629</v>
      </c>
      <c r="S1" s="44"/>
    </row>
    <row r="2" spans="1:19" ht="19.2" thickTop="1" thickBot="1">
      <c r="A2" s="10"/>
      <c r="C2" s="11"/>
      <c r="D2" s="12"/>
      <c r="E2" s="12"/>
      <c r="F2" s="13"/>
      <c r="G2" s="13"/>
      <c r="H2" s="12"/>
      <c r="I2" s="12"/>
      <c r="J2" s="13"/>
      <c r="K2" s="12"/>
      <c r="L2" s="13"/>
      <c r="M2" s="13"/>
      <c r="N2" s="13"/>
      <c r="O2" s="14"/>
      <c r="P2" s="6" t="str">
        <f>L2&amp;"/"&amp;M2&amp;"/"&amp;N2</f>
        <v>//</v>
      </c>
      <c r="R2" s="43" t="s">
        <v>111</v>
      </c>
      <c r="S2" s="43" t="s">
        <v>628</v>
      </c>
    </row>
    <row r="3" spans="1:19" ht="19.2" thickTop="1" thickBot="1">
      <c r="C3" s="11"/>
      <c r="D3" s="12"/>
      <c r="E3" s="12"/>
      <c r="F3" s="13"/>
      <c r="G3" s="13"/>
      <c r="H3" s="12"/>
      <c r="I3" s="12"/>
      <c r="J3" s="13"/>
      <c r="K3" s="12"/>
      <c r="L3" s="13"/>
      <c r="M3" s="13"/>
      <c r="N3" s="13"/>
      <c r="O3" s="14"/>
      <c r="P3" s="6" t="str">
        <f t="shared" ref="P3:P66" si="0">L3&amp;"/"&amp;M3&amp;"/"&amp;N3</f>
        <v>//</v>
      </c>
      <c r="R3" s="43" t="s">
        <v>115</v>
      </c>
      <c r="S3" s="43" t="s">
        <v>116</v>
      </c>
    </row>
    <row r="4" spans="1:19" ht="19.2" thickTop="1" thickBot="1">
      <c r="A4" s="5" t="s">
        <v>25</v>
      </c>
      <c r="C4" s="11"/>
      <c r="D4" s="16"/>
      <c r="E4" s="16"/>
      <c r="F4" s="17"/>
      <c r="G4" s="17"/>
      <c r="H4" s="16"/>
      <c r="I4" s="16"/>
      <c r="J4" s="17"/>
      <c r="K4" s="16"/>
      <c r="L4" s="17"/>
      <c r="M4" s="17"/>
      <c r="N4" s="17"/>
      <c r="O4" s="18"/>
      <c r="P4" s="6" t="str">
        <f t="shared" si="0"/>
        <v>//</v>
      </c>
      <c r="R4" s="43" t="s">
        <v>119</v>
      </c>
      <c r="S4" s="43" t="s">
        <v>120</v>
      </c>
    </row>
    <row r="5" spans="1:19" ht="19.2" thickTop="1" thickBot="1">
      <c r="A5" s="10"/>
      <c r="C5" s="11"/>
      <c r="D5" s="16"/>
      <c r="E5" s="16"/>
      <c r="F5" s="17"/>
      <c r="G5" s="17"/>
      <c r="H5" s="16"/>
      <c r="I5" s="16"/>
      <c r="J5" s="17"/>
      <c r="K5" s="16"/>
      <c r="L5" s="17"/>
      <c r="M5" s="17"/>
      <c r="N5" s="17"/>
      <c r="O5" s="18"/>
      <c r="P5" s="6" t="str">
        <f t="shared" si="0"/>
        <v>//</v>
      </c>
      <c r="R5" s="43" t="s">
        <v>123</v>
      </c>
      <c r="S5" s="43" t="s">
        <v>124</v>
      </c>
    </row>
    <row r="6" spans="1:19" ht="18.600000000000001" thickTop="1">
      <c r="C6" s="11"/>
      <c r="D6" s="16"/>
      <c r="E6" s="16"/>
      <c r="F6" s="17"/>
      <c r="G6" s="17"/>
      <c r="H6" s="16"/>
      <c r="I6" s="16"/>
      <c r="J6" s="17"/>
      <c r="K6" s="16"/>
      <c r="L6" s="17"/>
      <c r="M6" s="17"/>
      <c r="N6" s="17"/>
      <c r="O6" s="18"/>
      <c r="P6" s="6" t="str">
        <f t="shared" si="0"/>
        <v>//</v>
      </c>
      <c r="R6" s="43" t="s">
        <v>127</v>
      </c>
      <c r="S6" s="43" t="s">
        <v>128</v>
      </c>
    </row>
    <row r="7" spans="1:19">
      <c r="C7" s="11"/>
      <c r="D7" s="16"/>
      <c r="E7" s="16"/>
      <c r="F7" s="17"/>
      <c r="G7" s="17"/>
      <c r="H7" s="16"/>
      <c r="I7" s="16"/>
      <c r="J7" s="17"/>
      <c r="K7" s="16"/>
      <c r="L7" s="17"/>
      <c r="M7" s="17"/>
      <c r="N7" s="17"/>
      <c r="O7" s="18"/>
      <c r="P7" s="6" t="str">
        <f t="shared" si="0"/>
        <v>//</v>
      </c>
      <c r="R7" s="43" t="s">
        <v>131</v>
      </c>
      <c r="S7" s="43" t="s">
        <v>132</v>
      </c>
    </row>
    <row r="8" spans="1:19">
      <c r="C8" s="11"/>
      <c r="D8" s="16"/>
      <c r="E8" s="16"/>
      <c r="F8" s="17"/>
      <c r="G8" s="17"/>
      <c r="H8" s="16"/>
      <c r="I8" s="16"/>
      <c r="J8" s="17"/>
      <c r="K8" s="16"/>
      <c r="L8" s="17"/>
      <c r="M8" s="17"/>
      <c r="N8" s="17"/>
      <c r="O8" s="18"/>
      <c r="P8" s="6" t="str">
        <f t="shared" si="0"/>
        <v>//</v>
      </c>
      <c r="R8" s="43" t="s">
        <v>135</v>
      </c>
      <c r="S8" s="43" t="s">
        <v>136</v>
      </c>
    </row>
    <row r="9" spans="1:19">
      <c r="C9" s="11"/>
      <c r="D9" s="16"/>
      <c r="E9" s="16"/>
      <c r="F9" s="17"/>
      <c r="G9" s="17"/>
      <c r="H9" s="16"/>
      <c r="I9" s="16"/>
      <c r="J9" s="17"/>
      <c r="K9" s="16"/>
      <c r="L9" s="17"/>
      <c r="M9" s="17"/>
      <c r="N9" s="17"/>
      <c r="O9" s="18"/>
      <c r="P9" s="6" t="str">
        <f t="shared" si="0"/>
        <v>//</v>
      </c>
      <c r="R9" s="43" t="s">
        <v>138</v>
      </c>
      <c r="S9" s="43" t="s">
        <v>139</v>
      </c>
    </row>
    <row r="10" spans="1:19">
      <c r="C10" s="11"/>
      <c r="D10" s="16"/>
      <c r="E10" s="16"/>
      <c r="F10" s="17"/>
      <c r="G10" s="17"/>
      <c r="H10" s="16"/>
      <c r="I10" s="16"/>
      <c r="J10" s="17"/>
      <c r="K10" s="16"/>
      <c r="L10" s="17"/>
      <c r="M10" s="17"/>
      <c r="N10" s="17"/>
      <c r="O10" s="18"/>
      <c r="P10" s="6" t="str">
        <f t="shared" si="0"/>
        <v>//</v>
      </c>
      <c r="R10" s="43" t="s">
        <v>141</v>
      </c>
      <c r="S10" s="43" t="s">
        <v>142</v>
      </c>
    </row>
    <row r="11" spans="1:19">
      <c r="C11" s="11"/>
      <c r="D11" s="16"/>
      <c r="E11" s="16"/>
      <c r="F11" s="17"/>
      <c r="G11" s="17"/>
      <c r="H11" s="16"/>
      <c r="I11" s="16"/>
      <c r="J11" s="17"/>
      <c r="K11" s="16"/>
      <c r="L11" s="17"/>
      <c r="M11" s="17"/>
      <c r="N11" s="17"/>
      <c r="O11" s="18"/>
      <c r="P11" s="6" t="str">
        <f t="shared" si="0"/>
        <v>//</v>
      </c>
      <c r="R11" s="43" t="s">
        <v>144</v>
      </c>
      <c r="S11" s="43" t="s">
        <v>145</v>
      </c>
    </row>
    <row r="12" spans="1:19">
      <c r="C12" s="15"/>
      <c r="D12" s="16"/>
      <c r="E12" s="16"/>
      <c r="F12" s="17"/>
      <c r="G12" s="17"/>
      <c r="H12" s="16"/>
      <c r="I12" s="16"/>
      <c r="J12" s="17"/>
      <c r="K12" s="16"/>
      <c r="L12" s="17"/>
      <c r="M12" s="17"/>
      <c r="N12" s="17"/>
      <c r="O12" s="18"/>
      <c r="P12" s="6" t="str">
        <f t="shared" si="0"/>
        <v>//</v>
      </c>
      <c r="R12" s="43" t="s">
        <v>148</v>
      </c>
      <c r="S12" s="43" t="s">
        <v>149</v>
      </c>
    </row>
    <row r="13" spans="1:19">
      <c r="C13" s="15"/>
      <c r="D13" s="16"/>
      <c r="E13" s="16"/>
      <c r="F13" s="17"/>
      <c r="G13" s="17"/>
      <c r="H13" s="16"/>
      <c r="I13" s="16"/>
      <c r="J13" s="17"/>
      <c r="K13" s="16"/>
      <c r="L13" s="17"/>
      <c r="M13" s="17"/>
      <c r="N13" s="17"/>
      <c r="O13" s="18"/>
      <c r="P13" s="6" t="str">
        <f t="shared" si="0"/>
        <v>//</v>
      </c>
      <c r="R13" s="43" t="s">
        <v>152</v>
      </c>
      <c r="S13" s="43" t="s">
        <v>153</v>
      </c>
    </row>
    <row r="14" spans="1:19">
      <c r="C14" s="15"/>
      <c r="D14" s="16"/>
      <c r="E14" s="16"/>
      <c r="F14" s="17"/>
      <c r="G14" s="17"/>
      <c r="H14" s="16"/>
      <c r="I14" s="16"/>
      <c r="J14" s="17"/>
      <c r="K14" s="16"/>
      <c r="L14" s="17"/>
      <c r="M14" s="17"/>
      <c r="N14" s="17"/>
      <c r="O14" s="18"/>
      <c r="P14" s="6" t="str">
        <f t="shared" si="0"/>
        <v>//</v>
      </c>
      <c r="R14" s="43" t="s">
        <v>156</v>
      </c>
      <c r="S14" s="43" t="s">
        <v>157</v>
      </c>
    </row>
    <row r="15" spans="1:19">
      <c r="C15" s="15"/>
      <c r="D15" s="16"/>
      <c r="E15" s="16"/>
      <c r="F15" s="17"/>
      <c r="G15" s="17"/>
      <c r="H15" s="16"/>
      <c r="I15" s="16"/>
      <c r="J15" s="17"/>
      <c r="K15" s="16"/>
      <c r="L15" s="17"/>
      <c r="M15" s="17"/>
      <c r="N15" s="17"/>
      <c r="O15" s="18"/>
      <c r="P15" s="6" t="str">
        <f t="shared" si="0"/>
        <v>//</v>
      </c>
      <c r="R15" s="43" t="s">
        <v>160</v>
      </c>
      <c r="S15" s="43" t="s">
        <v>161</v>
      </c>
    </row>
    <row r="16" spans="1:19">
      <c r="C16" s="15"/>
      <c r="D16" s="16"/>
      <c r="E16" s="16"/>
      <c r="F16" s="17"/>
      <c r="G16" s="17"/>
      <c r="H16" s="16"/>
      <c r="I16" s="16"/>
      <c r="J16" s="17"/>
      <c r="K16" s="16"/>
      <c r="L16" s="17"/>
      <c r="M16" s="17"/>
      <c r="N16" s="17"/>
      <c r="O16" s="18"/>
      <c r="P16" s="6" t="str">
        <f t="shared" si="0"/>
        <v>//</v>
      </c>
      <c r="R16" s="43" t="s">
        <v>164</v>
      </c>
      <c r="S16" s="43" t="s">
        <v>165</v>
      </c>
    </row>
    <row r="17" spans="3:19">
      <c r="C17" s="15"/>
      <c r="D17" s="16"/>
      <c r="E17" s="16"/>
      <c r="F17" s="17"/>
      <c r="G17" s="17"/>
      <c r="H17" s="16"/>
      <c r="I17" s="16"/>
      <c r="J17" s="17"/>
      <c r="K17" s="16"/>
      <c r="L17" s="17"/>
      <c r="M17" s="17"/>
      <c r="N17" s="17"/>
      <c r="O17" s="18"/>
      <c r="P17" s="6" t="str">
        <f t="shared" si="0"/>
        <v>//</v>
      </c>
      <c r="R17" s="43" t="s">
        <v>168</v>
      </c>
      <c r="S17" s="43" t="s">
        <v>169</v>
      </c>
    </row>
    <row r="18" spans="3:19">
      <c r="C18" s="15"/>
      <c r="D18" s="16"/>
      <c r="E18" s="16"/>
      <c r="F18" s="17"/>
      <c r="G18" s="17"/>
      <c r="H18" s="16"/>
      <c r="I18" s="16"/>
      <c r="J18" s="17"/>
      <c r="K18" s="16"/>
      <c r="L18" s="17"/>
      <c r="M18" s="17"/>
      <c r="N18" s="17"/>
      <c r="O18" s="18"/>
      <c r="P18" s="6" t="str">
        <f t="shared" si="0"/>
        <v>//</v>
      </c>
      <c r="R18" s="43" t="s">
        <v>172</v>
      </c>
      <c r="S18" s="43" t="s">
        <v>173</v>
      </c>
    </row>
    <row r="19" spans="3:19">
      <c r="C19" s="15"/>
      <c r="D19" s="16"/>
      <c r="E19" s="16"/>
      <c r="F19" s="17"/>
      <c r="G19" s="17"/>
      <c r="H19" s="16"/>
      <c r="I19" s="16"/>
      <c r="J19" s="17"/>
      <c r="K19" s="16"/>
      <c r="L19" s="17"/>
      <c r="M19" s="17"/>
      <c r="N19" s="17"/>
      <c r="O19" s="18"/>
      <c r="P19" s="6" t="str">
        <f t="shared" si="0"/>
        <v>//</v>
      </c>
      <c r="R19" s="43" t="s">
        <v>176</v>
      </c>
      <c r="S19" s="43" t="s">
        <v>177</v>
      </c>
    </row>
    <row r="20" spans="3:19">
      <c r="C20" s="15"/>
      <c r="D20" s="16"/>
      <c r="E20" s="16"/>
      <c r="F20" s="17"/>
      <c r="G20" s="17"/>
      <c r="H20" s="16"/>
      <c r="I20" s="16"/>
      <c r="J20" s="17"/>
      <c r="K20" s="16"/>
      <c r="L20" s="17"/>
      <c r="M20" s="17"/>
      <c r="N20" s="17"/>
      <c r="O20" s="18"/>
      <c r="P20" s="6" t="str">
        <f t="shared" si="0"/>
        <v>//</v>
      </c>
      <c r="R20" s="43" t="s">
        <v>180</v>
      </c>
      <c r="S20" s="43" t="s">
        <v>181</v>
      </c>
    </row>
    <row r="21" spans="3:19">
      <c r="C21" s="15"/>
      <c r="D21" s="16"/>
      <c r="E21" s="16"/>
      <c r="F21" s="17"/>
      <c r="G21" s="17"/>
      <c r="H21" s="16"/>
      <c r="I21" s="16"/>
      <c r="J21" s="17"/>
      <c r="K21" s="16"/>
      <c r="L21" s="17"/>
      <c r="M21" s="17"/>
      <c r="N21" s="17"/>
      <c r="O21" s="18"/>
      <c r="P21" s="6" t="str">
        <f t="shared" si="0"/>
        <v>//</v>
      </c>
      <c r="R21" s="43" t="s">
        <v>184</v>
      </c>
      <c r="S21" s="43" t="s">
        <v>185</v>
      </c>
    </row>
    <row r="22" spans="3:19">
      <c r="C22" s="15"/>
      <c r="D22" s="16"/>
      <c r="E22" s="16"/>
      <c r="F22" s="17"/>
      <c r="G22" s="17"/>
      <c r="H22" s="16"/>
      <c r="I22" s="16"/>
      <c r="J22" s="17"/>
      <c r="K22" s="16"/>
      <c r="L22" s="17"/>
      <c r="M22" s="17"/>
      <c r="N22" s="17"/>
      <c r="O22" s="18"/>
      <c r="P22" s="6" t="str">
        <f t="shared" si="0"/>
        <v>//</v>
      </c>
      <c r="R22" s="43" t="s">
        <v>188</v>
      </c>
      <c r="S22" s="43" t="s">
        <v>189</v>
      </c>
    </row>
    <row r="23" spans="3:19">
      <c r="C23" s="15"/>
      <c r="D23" s="16"/>
      <c r="E23" s="16"/>
      <c r="F23" s="17"/>
      <c r="G23" s="17"/>
      <c r="H23" s="16"/>
      <c r="I23" s="16"/>
      <c r="J23" s="17"/>
      <c r="K23" s="16"/>
      <c r="L23" s="17"/>
      <c r="M23" s="17"/>
      <c r="N23" s="17"/>
      <c r="O23" s="18"/>
      <c r="P23" s="6" t="str">
        <f t="shared" si="0"/>
        <v>//</v>
      </c>
      <c r="R23" s="43" t="s">
        <v>192</v>
      </c>
      <c r="S23" s="43" t="s">
        <v>193</v>
      </c>
    </row>
    <row r="24" spans="3:19">
      <c r="C24" s="15"/>
      <c r="D24" s="16"/>
      <c r="E24" s="16"/>
      <c r="F24" s="17"/>
      <c r="G24" s="17"/>
      <c r="H24" s="16"/>
      <c r="I24" s="16"/>
      <c r="J24" s="17"/>
      <c r="K24" s="16"/>
      <c r="L24" s="17"/>
      <c r="M24" s="17"/>
      <c r="N24" s="17"/>
      <c r="O24" s="18"/>
      <c r="P24" s="6" t="str">
        <f t="shared" si="0"/>
        <v>//</v>
      </c>
      <c r="R24" s="43" t="s">
        <v>196</v>
      </c>
      <c r="S24" s="43" t="s">
        <v>197</v>
      </c>
    </row>
    <row r="25" spans="3:19">
      <c r="C25" s="15"/>
      <c r="D25" s="16"/>
      <c r="E25" s="16"/>
      <c r="F25" s="17"/>
      <c r="G25" s="17"/>
      <c r="H25" s="16"/>
      <c r="I25" s="16"/>
      <c r="J25" s="17"/>
      <c r="K25" s="16"/>
      <c r="L25" s="17"/>
      <c r="M25" s="17"/>
      <c r="N25" s="17"/>
      <c r="O25" s="18"/>
      <c r="P25" s="6" t="str">
        <f t="shared" si="0"/>
        <v>//</v>
      </c>
      <c r="R25" s="43" t="s">
        <v>200</v>
      </c>
      <c r="S25" s="43" t="s">
        <v>201</v>
      </c>
    </row>
    <row r="26" spans="3:19">
      <c r="C26" s="15"/>
      <c r="D26" s="16"/>
      <c r="E26" s="16"/>
      <c r="F26" s="17"/>
      <c r="G26" s="17"/>
      <c r="H26" s="16"/>
      <c r="I26" s="16"/>
      <c r="J26" s="17"/>
      <c r="K26" s="16"/>
      <c r="L26" s="17"/>
      <c r="M26" s="17"/>
      <c r="N26" s="17"/>
      <c r="O26" s="18"/>
      <c r="P26" s="6" t="str">
        <f t="shared" si="0"/>
        <v>//</v>
      </c>
      <c r="R26" s="43" t="s">
        <v>204</v>
      </c>
      <c r="S26" s="43" t="s">
        <v>205</v>
      </c>
    </row>
    <row r="27" spans="3:19">
      <c r="C27" s="15"/>
      <c r="D27" s="16"/>
      <c r="E27" s="16"/>
      <c r="F27" s="17"/>
      <c r="G27" s="17"/>
      <c r="H27" s="16"/>
      <c r="I27" s="16"/>
      <c r="J27" s="17"/>
      <c r="K27" s="16"/>
      <c r="L27" s="17"/>
      <c r="M27" s="17"/>
      <c r="N27" s="17"/>
      <c r="O27" s="18"/>
      <c r="P27" s="6" t="str">
        <f t="shared" si="0"/>
        <v>//</v>
      </c>
      <c r="R27" s="43" t="s">
        <v>208</v>
      </c>
      <c r="S27" s="43" t="s">
        <v>209</v>
      </c>
    </row>
    <row r="28" spans="3:19">
      <c r="C28" s="15"/>
      <c r="D28" s="16"/>
      <c r="E28" s="16"/>
      <c r="F28" s="17"/>
      <c r="G28" s="17"/>
      <c r="H28" s="16"/>
      <c r="I28" s="16"/>
      <c r="J28" s="17"/>
      <c r="K28" s="16"/>
      <c r="L28" s="17"/>
      <c r="M28" s="17"/>
      <c r="N28" s="17"/>
      <c r="O28" s="18"/>
      <c r="P28" s="6" t="str">
        <f t="shared" si="0"/>
        <v>//</v>
      </c>
      <c r="R28" s="43" t="s">
        <v>212</v>
      </c>
      <c r="S28" s="43" t="s">
        <v>213</v>
      </c>
    </row>
    <row r="29" spans="3:19">
      <c r="C29" s="15"/>
      <c r="D29" s="16"/>
      <c r="E29" s="16"/>
      <c r="F29" s="17"/>
      <c r="G29" s="17"/>
      <c r="H29" s="16"/>
      <c r="I29" s="16"/>
      <c r="J29" s="17"/>
      <c r="K29" s="16"/>
      <c r="L29" s="17"/>
      <c r="M29" s="17"/>
      <c r="N29" s="17"/>
      <c r="O29" s="18"/>
      <c r="P29" s="6" t="str">
        <f t="shared" si="0"/>
        <v>//</v>
      </c>
      <c r="R29" s="43" t="s">
        <v>216</v>
      </c>
      <c r="S29" s="43" t="s">
        <v>217</v>
      </c>
    </row>
    <row r="30" spans="3:19">
      <c r="C30" s="15"/>
      <c r="D30" s="16"/>
      <c r="E30" s="16"/>
      <c r="F30" s="17"/>
      <c r="G30" s="17"/>
      <c r="H30" s="16"/>
      <c r="I30" s="16"/>
      <c r="J30" s="17"/>
      <c r="K30" s="16"/>
      <c r="L30" s="17"/>
      <c r="M30" s="17"/>
      <c r="N30" s="17"/>
      <c r="O30" s="18"/>
      <c r="P30" s="6" t="str">
        <f t="shared" si="0"/>
        <v>//</v>
      </c>
      <c r="R30" s="43" t="s">
        <v>220</v>
      </c>
      <c r="S30" s="43" t="s">
        <v>221</v>
      </c>
    </row>
    <row r="31" spans="3:19">
      <c r="C31" s="15"/>
      <c r="D31" s="16"/>
      <c r="E31" s="16"/>
      <c r="F31" s="17"/>
      <c r="G31" s="17"/>
      <c r="H31" s="16"/>
      <c r="I31" s="16"/>
      <c r="J31" s="17"/>
      <c r="K31" s="16"/>
      <c r="L31" s="17"/>
      <c r="M31" s="17"/>
      <c r="N31" s="17"/>
      <c r="O31" s="18"/>
      <c r="P31" s="6" t="str">
        <f t="shared" si="0"/>
        <v>//</v>
      </c>
      <c r="R31" s="43" t="s">
        <v>224</v>
      </c>
      <c r="S31" s="43" t="s">
        <v>225</v>
      </c>
    </row>
    <row r="32" spans="3:19">
      <c r="C32" s="15"/>
      <c r="D32" s="16"/>
      <c r="E32" s="16"/>
      <c r="F32" s="17"/>
      <c r="G32" s="17"/>
      <c r="H32" s="16"/>
      <c r="I32" s="16"/>
      <c r="J32" s="17"/>
      <c r="K32" s="16"/>
      <c r="L32" s="17"/>
      <c r="M32" s="17"/>
      <c r="N32" s="17"/>
      <c r="O32" s="18"/>
      <c r="P32" s="6" t="str">
        <f t="shared" si="0"/>
        <v>//</v>
      </c>
      <c r="R32" s="43" t="s">
        <v>228</v>
      </c>
      <c r="S32" s="43" t="s">
        <v>229</v>
      </c>
    </row>
    <row r="33" spans="3:19">
      <c r="C33" s="15"/>
      <c r="D33" s="16"/>
      <c r="E33" s="16"/>
      <c r="F33" s="17"/>
      <c r="G33" s="17"/>
      <c r="H33" s="16"/>
      <c r="I33" s="16"/>
      <c r="J33" s="17"/>
      <c r="K33" s="16"/>
      <c r="L33" s="17"/>
      <c r="M33" s="17"/>
      <c r="N33" s="17"/>
      <c r="O33" s="18"/>
      <c r="P33" s="6" t="str">
        <f t="shared" si="0"/>
        <v>//</v>
      </c>
      <c r="R33" s="43" t="s">
        <v>232</v>
      </c>
      <c r="S33" s="43" t="s">
        <v>233</v>
      </c>
    </row>
    <row r="34" spans="3:19">
      <c r="C34" s="15"/>
      <c r="D34" s="16"/>
      <c r="E34" s="16"/>
      <c r="F34" s="17"/>
      <c r="G34" s="17"/>
      <c r="H34" s="16"/>
      <c r="I34" s="16"/>
      <c r="J34" s="17"/>
      <c r="K34" s="16"/>
      <c r="L34" s="17"/>
      <c r="M34" s="17"/>
      <c r="N34" s="17"/>
      <c r="O34" s="18"/>
      <c r="P34" s="6" t="str">
        <f t="shared" si="0"/>
        <v>//</v>
      </c>
      <c r="R34" s="43" t="s">
        <v>236</v>
      </c>
      <c r="S34" s="43" t="s">
        <v>237</v>
      </c>
    </row>
    <row r="35" spans="3:19">
      <c r="C35" s="15"/>
      <c r="D35" s="16"/>
      <c r="E35" s="16"/>
      <c r="F35" s="17"/>
      <c r="G35" s="17"/>
      <c r="H35" s="16"/>
      <c r="I35" s="16"/>
      <c r="J35" s="17"/>
      <c r="K35" s="16"/>
      <c r="L35" s="17"/>
      <c r="M35" s="17"/>
      <c r="N35" s="17"/>
      <c r="O35" s="18"/>
      <c r="P35" s="6" t="str">
        <f t="shared" si="0"/>
        <v>//</v>
      </c>
      <c r="R35" s="43" t="s">
        <v>240</v>
      </c>
      <c r="S35" s="43" t="s">
        <v>241</v>
      </c>
    </row>
    <row r="36" spans="3:19">
      <c r="C36" s="15"/>
      <c r="D36" s="16"/>
      <c r="E36" s="16"/>
      <c r="F36" s="17"/>
      <c r="G36" s="17"/>
      <c r="H36" s="16"/>
      <c r="I36" s="16"/>
      <c r="J36" s="17"/>
      <c r="K36" s="16"/>
      <c r="L36" s="17"/>
      <c r="M36" s="17"/>
      <c r="N36" s="17"/>
      <c r="O36" s="18"/>
      <c r="P36" s="6" t="str">
        <f t="shared" si="0"/>
        <v>//</v>
      </c>
      <c r="R36" s="43" t="s">
        <v>244</v>
      </c>
      <c r="S36" s="43" t="s">
        <v>245</v>
      </c>
    </row>
    <row r="37" spans="3:19">
      <c r="C37" s="15"/>
      <c r="D37" s="16"/>
      <c r="E37" s="16"/>
      <c r="F37" s="17"/>
      <c r="G37" s="17"/>
      <c r="H37" s="16"/>
      <c r="I37" s="16"/>
      <c r="J37" s="17"/>
      <c r="K37" s="16"/>
      <c r="L37" s="17"/>
      <c r="M37" s="17"/>
      <c r="N37" s="17"/>
      <c r="O37" s="18"/>
      <c r="P37" s="6" t="str">
        <f t="shared" si="0"/>
        <v>//</v>
      </c>
      <c r="R37" s="43" t="s">
        <v>248</v>
      </c>
      <c r="S37" s="43" t="s">
        <v>249</v>
      </c>
    </row>
    <row r="38" spans="3:19">
      <c r="C38" s="15"/>
      <c r="D38" s="16"/>
      <c r="E38" s="16"/>
      <c r="F38" s="17"/>
      <c r="G38" s="17"/>
      <c r="H38" s="16"/>
      <c r="I38" s="16"/>
      <c r="J38" s="17"/>
      <c r="K38" s="16"/>
      <c r="L38" s="17"/>
      <c r="M38" s="17"/>
      <c r="N38" s="17"/>
      <c r="O38" s="18"/>
      <c r="P38" s="6" t="str">
        <f t="shared" si="0"/>
        <v>//</v>
      </c>
      <c r="R38" s="43" t="s">
        <v>252</v>
      </c>
      <c r="S38" s="43" t="s">
        <v>253</v>
      </c>
    </row>
    <row r="39" spans="3:19">
      <c r="C39" s="15"/>
      <c r="D39" s="16"/>
      <c r="E39" s="16"/>
      <c r="F39" s="17"/>
      <c r="G39" s="17"/>
      <c r="H39" s="16"/>
      <c r="I39" s="16"/>
      <c r="J39" s="17"/>
      <c r="K39" s="16"/>
      <c r="L39" s="17"/>
      <c r="M39" s="17"/>
      <c r="N39" s="17"/>
      <c r="O39" s="18"/>
      <c r="P39" s="6" t="str">
        <f t="shared" si="0"/>
        <v>//</v>
      </c>
      <c r="R39" s="43" t="s">
        <v>256</v>
      </c>
      <c r="S39" s="43" t="s">
        <v>257</v>
      </c>
    </row>
    <row r="40" spans="3:19">
      <c r="C40" s="15"/>
      <c r="D40" s="16"/>
      <c r="E40" s="16"/>
      <c r="F40" s="17"/>
      <c r="G40" s="17"/>
      <c r="H40" s="16"/>
      <c r="I40" s="16"/>
      <c r="J40" s="17"/>
      <c r="K40" s="16"/>
      <c r="L40" s="17"/>
      <c r="M40" s="17"/>
      <c r="N40" s="17"/>
      <c r="O40" s="18"/>
      <c r="P40" s="6" t="str">
        <f t="shared" si="0"/>
        <v>//</v>
      </c>
      <c r="R40" s="43" t="s">
        <v>260</v>
      </c>
      <c r="S40" s="43" t="s">
        <v>261</v>
      </c>
    </row>
    <row r="41" spans="3:19">
      <c r="C41" s="15"/>
      <c r="D41" s="16"/>
      <c r="E41" s="16"/>
      <c r="F41" s="17"/>
      <c r="G41" s="17"/>
      <c r="H41" s="16"/>
      <c r="I41" s="16"/>
      <c r="J41" s="17"/>
      <c r="K41" s="16"/>
      <c r="L41" s="17"/>
      <c r="M41" s="17"/>
      <c r="N41" s="17"/>
      <c r="O41" s="18"/>
      <c r="P41" s="6" t="str">
        <f t="shared" si="0"/>
        <v>//</v>
      </c>
      <c r="R41" s="43" t="s">
        <v>264</v>
      </c>
      <c r="S41" s="43" t="s">
        <v>265</v>
      </c>
    </row>
    <row r="42" spans="3:19">
      <c r="C42" s="15"/>
      <c r="D42" s="16"/>
      <c r="E42" s="16"/>
      <c r="F42" s="17"/>
      <c r="G42" s="17"/>
      <c r="H42" s="16"/>
      <c r="I42" s="16"/>
      <c r="J42" s="17"/>
      <c r="K42" s="16"/>
      <c r="L42" s="17"/>
      <c r="M42" s="17"/>
      <c r="N42" s="17"/>
      <c r="O42" s="18"/>
      <c r="P42" s="6" t="str">
        <f t="shared" si="0"/>
        <v>//</v>
      </c>
      <c r="R42" s="43" t="s">
        <v>268</v>
      </c>
      <c r="S42" s="43" t="s">
        <v>269</v>
      </c>
    </row>
    <row r="43" spans="3:19">
      <c r="C43" s="15"/>
      <c r="D43" s="16"/>
      <c r="E43" s="16"/>
      <c r="F43" s="17"/>
      <c r="G43" s="17"/>
      <c r="H43" s="16"/>
      <c r="I43" s="16"/>
      <c r="J43" s="17"/>
      <c r="K43" s="16"/>
      <c r="L43" s="17"/>
      <c r="M43" s="17"/>
      <c r="N43" s="17"/>
      <c r="O43" s="18"/>
      <c r="P43" s="6" t="str">
        <f t="shared" si="0"/>
        <v>//</v>
      </c>
      <c r="R43" s="43" t="s">
        <v>272</v>
      </c>
      <c r="S43" s="43" t="s">
        <v>273</v>
      </c>
    </row>
    <row r="44" spans="3:19">
      <c r="C44" s="15"/>
      <c r="D44" s="16"/>
      <c r="E44" s="16"/>
      <c r="F44" s="17"/>
      <c r="G44" s="17"/>
      <c r="H44" s="16"/>
      <c r="I44" s="16"/>
      <c r="J44" s="17"/>
      <c r="K44" s="16"/>
      <c r="L44" s="17"/>
      <c r="M44" s="17"/>
      <c r="N44" s="17"/>
      <c r="O44" s="18"/>
      <c r="P44" s="6" t="str">
        <f t="shared" si="0"/>
        <v>//</v>
      </c>
      <c r="R44" s="43" t="s">
        <v>276</v>
      </c>
      <c r="S44" s="43" t="s">
        <v>277</v>
      </c>
    </row>
    <row r="45" spans="3:19">
      <c r="C45" s="15"/>
      <c r="D45" s="16"/>
      <c r="E45" s="16"/>
      <c r="F45" s="17"/>
      <c r="G45" s="17"/>
      <c r="H45" s="16"/>
      <c r="I45" s="16"/>
      <c r="J45" s="17"/>
      <c r="K45" s="16"/>
      <c r="L45" s="17"/>
      <c r="M45" s="17"/>
      <c r="N45" s="17"/>
      <c r="O45" s="18"/>
      <c r="P45" s="6" t="str">
        <f t="shared" si="0"/>
        <v>//</v>
      </c>
      <c r="R45" s="43" t="s">
        <v>278</v>
      </c>
      <c r="S45" s="43" t="s">
        <v>279</v>
      </c>
    </row>
    <row r="46" spans="3:19">
      <c r="C46" s="15"/>
      <c r="D46" s="16"/>
      <c r="E46" s="16"/>
      <c r="F46" s="17"/>
      <c r="G46" s="17"/>
      <c r="H46" s="16"/>
      <c r="I46" s="16"/>
      <c r="J46" s="17"/>
      <c r="K46" s="16"/>
      <c r="L46" s="17"/>
      <c r="M46" s="17"/>
      <c r="N46" s="17"/>
      <c r="O46" s="18"/>
      <c r="P46" s="6" t="str">
        <f t="shared" si="0"/>
        <v>//</v>
      </c>
      <c r="R46" s="43" t="s">
        <v>280</v>
      </c>
      <c r="S46" s="43" t="s">
        <v>281</v>
      </c>
    </row>
    <row r="47" spans="3:19">
      <c r="C47" s="15"/>
      <c r="D47" s="16"/>
      <c r="E47" s="16"/>
      <c r="F47" s="17"/>
      <c r="G47" s="17"/>
      <c r="H47" s="16"/>
      <c r="I47" s="16"/>
      <c r="J47" s="17"/>
      <c r="K47" s="16"/>
      <c r="L47" s="17"/>
      <c r="M47" s="17"/>
      <c r="N47" s="17"/>
      <c r="O47" s="18"/>
      <c r="P47" s="6" t="str">
        <f t="shared" si="0"/>
        <v>//</v>
      </c>
      <c r="R47" s="43" t="s">
        <v>282</v>
      </c>
      <c r="S47" s="43" t="s">
        <v>283</v>
      </c>
    </row>
    <row r="48" spans="3:19">
      <c r="C48" s="15"/>
      <c r="D48" s="16"/>
      <c r="E48" s="16"/>
      <c r="F48" s="17"/>
      <c r="G48" s="17"/>
      <c r="H48" s="16"/>
      <c r="I48" s="16"/>
      <c r="J48" s="17"/>
      <c r="K48" s="16"/>
      <c r="L48" s="17"/>
      <c r="M48" s="17"/>
      <c r="N48" s="17"/>
      <c r="O48" s="18"/>
      <c r="P48" s="6" t="str">
        <f t="shared" si="0"/>
        <v>//</v>
      </c>
      <c r="R48" s="43" t="s">
        <v>284</v>
      </c>
      <c r="S48" s="43" t="s">
        <v>285</v>
      </c>
    </row>
    <row r="49" spans="3:19">
      <c r="C49" s="15"/>
      <c r="D49" s="16"/>
      <c r="E49" s="16"/>
      <c r="F49" s="17"/>
      <c r="G49" s="17"/>
      <c r="H49" s="16"/>
      <c r="I49" s="16"/>
      <c r="J49" s="17"/>
      <c r="K49" s="16"/>
      <c r="L49" s="17"/>
      <c r="M49" s="17"/>
      <c r="N49" s="17"/>
      <c r="O49" s="18"/>
      <c r="P49" s="6" t="str">
        <f t="shared" si="0"/>
        <v>//</v>
      </c>
      <c r="R49" s="43" t="s">
        <v>286</v>
      </c>
      <c r="S49" s="43" t="s">
        <v>287</v>
      </c>
    </row>
    <row r="50" spans="3:19">
      <c r="C50" s="15"/>
      <c r="D50" s="16"/>
      <c r="E50" s="16"/>
      <c r="F50" s="17"/>
      <c r="G50" s="17"/>
      <c r="H50" s="16"/>
      <c r="I50" s="16"/>
      <c r="J50" s="17"/>
      <c r="K50" s="16"/>
      <c r="L50" s="17"/>
      <c r="M50" s="17"/>
      <c r="N50" s="17"/>
      <c r="O50" s="18"/>
      <c r="P50" s="6" t="str">
        <f t="shared" si="0"/>
        <v>//</v>
      </c>
      <c r="R50" s="43" t="s">
        <v>288</v>
      </c>
      <c r="S50" s="43" t="s">
        <v>289</v>
      </c>
    </row>
    <row r="51" spans="3:19">
      <c r="C51" s="15"/>
      <c r="D51" s="16"/>
      <c r="E51" s="16"/>
      <c r="F51" s="17"/>
      <c r="G51" s="17"/>
      <c r="H51" s="16"/>
      <c r="I51" s="16"/>
      <c r="J51" s="17"/>
      <c r="K51" s="16"/>
      <c r="L51" s="17"/>
      <c r="M51" s="17"/>
      <c r="N51" s="17"/>
      <c r="O51" s="18"/>
      <c r="P51" s="6" t="str">
        <f t="shared" si="0"/>
        <v>//</v>
      </c>
      <c r="R51" s="43" t="s">
        <v>290</v>
      </c>
      <c r="S51" s="43" t="s">
        <v>291</v>
      </c>
    </row>
    <row r="52" spans="3:19">
      <c r="C52" s="15"/>
      <c r="D52" s="16"/>
      <c r="E52" s="16"/>
      <c r="F52" s="17"/>
      <c r="G52" s="17"/>
      <c r="H52" s="16"/>
      <c r="I52" s="16"/>
      <c r="J52" s="17"/>
      <c r="K52" s="16"/>
      <c r="L52" s="17"/>
      <c r="M52" s="17"/>
      <c r="N52" s="17"/>
      <c r="O52" s="18"/>
      <c r="P52" s="6" t="str">
        <f t="shared" si="0"/>
        <v>//</v>
      </c>
      <c r="R52" s="43" t="s">
        <v>292</v>
      </c>
      <c r="S52" s="43" t="s">
        <v>293</v>
      </c>
    </row>
    <row r="53" spans="3:19">
      <c r="C53" s="15"/>
      <c r="D53" s="16"/>
      <c r="E53" s="16"/>
      <c r="F53" s="17"/>
      <c r="G53" s="17"/>
      <c r="H53" s="16"/>
      <c r="I53" s="16"/>
      <c r="J53" s="17"/>
      <c r="K53" s="16"/>
      <c r="L53" s="17"/>
      <c r="M53" s="17"/>
      <c r="N53" s="17"/>
      <c r="O53" s="18"/>
      <c r="P53" s="6" t="str">
        <f t="shared" si="0"/>
        <v>//</v>
      </c>
      <c r="R53" s="43" t="s">
        <v>294</v>
      </c>
      <c r="S53" s="43" t="s">
        <v>295</v>
      </c>
    </row>
    <row r="54" spans="3:19">
      <c r="C54" s="15"/>
      <c r="D54" s="16"/>
      <c r="E54" s="16"/>
      <c r="F54" s="17"/>
      <c r="G54" s="17"/>
      <c r="H54" s="16"/>
      <c r="I54" s="16"/>
      <c r="J54" s="17"/>
      <c r="K54" s="16"/>
      <c r="L54" s="17"/>
      <c r="M54" s="17"/>
      <c r="N54" s="17"/>
      <c r="O54" s="18"/>
      <c r="P54" s="6" t="str">
        <f t="shared" si="0"/>
        <v>//</v>
      </c>
      <c r="R54" s="43" t="s">
        <v>296</v>
      </c>
      <c r="S54" s="43" t="s">
        <v>297</v>
      </c>
    </row>
    <row r="55" spans="3:19">
      <c r="C55" s="15"/>
      <c r="D55" s="16"/>
      <c r="E55" s="16"/>
      <c r="F55" s="17"/>
      <c r="G55" s="17"/>
      <c r="H55" s="16"/>
      <c r="I55" s="16"/>
      <c r="J55" s="17"/>
      <c r="K55" s="16"/>
      <c r="L55" s="17"/>
      <c r="M55" s="17"/>
      <c r="N55" s="17"/>
      <c r="O55" s="18"/>
      <c r="P55" s="6" t="str">
        <f t="shared" si="0"/>
        <v>//</v>
      </c>
      <c r="R55" s="43" t="s">
        <v>298</v>
      </c>
      <c r="S55" s="43" t="s">
        <v>299</v>
      </c>
    </row>
    <row r="56" spans="3:19">
      <c r="C56" s="15"/>
      <c r="D56" s="16"/>
      <c r="E56" s="16"/>
      <c r="F56" s="17"/>
      <c r="G56" s="17"/>
      <c r="H56" s="16"/>
      <c r="I56" s="16"/>
      <c r="J56" s="17"/>
      <c r="K56" s="16"/>
      <c r="L56" s="17"/>
      <c r="M56" s="17"/>
      <c r="N56" s="17"/>
      <c r="O56" s="18"/>
      <c r="P56" s="6" t="str">
        <f t="shared" si="0"/>
        <v>//</v>
      </c>
      <c r="R56" s="43" t="s">
        <v>300</v>
      </c>
      <c r="S56" s="43" t="s">
        <v>301</v>
      </c>
    </row>
    <row r="57" spans="3:19">
      <c r="C57" s="15"/>
      <c r="D57" s="16"/>
      <c r="E57" s="16"/>
      <c r="F57" s="17"/>
      <c r="G57" s="17"/>
      <c r="H57" s="16"/>
      <c r="I57" s="16"/>
      <c r="J57" s="17"/>
      <c r="K57" s="16"/>
      <c r="L57" s="17"/>
      <c r="M57" s="17"/>
      <c r="N57" s="17"/>
      <c r="O57" s="18"/>
      <c r="P57" s="6" t="str">
        <f t="shared" si="0"/>
        <v>//</v>
      </c>
      <c r="R57" s="43" t="s">
        <v>302</v>
      </c>
      <c r="S57" s="43" t="s">
        <v>303</v>
      </c>
    </row>
    <row r="58" spans="3:19">
      <c r="C58" s="15"/>
      <c r="D58" s="16"/>
      <c r="E58" s="16"/>
      <c r="F58" s="17"/>
      <c r="G58" s="17"/>
      <c r="H58" s="16"/>
      <c r="I58" s="16"/>
      <c r="J58" s="17"/>
      <c r="K58" s="16"/>
      <c r="L58" s="17"/>
      <c r="M58" s="17"/>
      <c r="N58" s="17"/>
      <c r="O58" s="18"/>
      <c r="P58" s="6" t="str">
        <f t="shared" si="0"/>
        <v>//</v>
      </c>
      <c r="R58" s="43" t="s">
        <v>304</v>
      </c>
      <c r="S58" s="43" t="s">
        <v>305</v>
      </c>
    </row>
    <row r="59" spans="3:19">
      <c r="C59" s="15"/>
      <c r="D59" s="16"/>
      <c r="E59" s="16"/>
      <c r="F59" s="17"/>
      <c r="G59" s="17"/>
      <c r="H59" s="16"/>
      <c r="I59" s="16"/>
      <c r="J59" s="17"/>
      <c r="K59" s="16"/>
      <c r="L59" s="17"/>
      <c r="M59" s="17"/>
      <c r="N59" s="17"/>
      <c r="O59" s="18"/>
      <c r="P59" s="6" t="str">
        <f t="shared" si="0"/>
        <v>//</v>
      </c>
      <c r="R59" s="43" t="s">
        <v>306</v>
      </c>
      <c r="S59" s="43" t="s">
        <v>307</v>
      </c>
    </row>
    <row r="60" spans="3:19">
      <c r="C60" s="15"/>
      <c r="D60" s="16"/>
      <c r="E60" s="16"/>
      <c r="F60" s="17"/>
      <c r="G60" s="17"/>
      <c r="H60" s="16"/>
      <c r="I60" s="16"/>
      <c r="J60" s="17"/>
      <c r="K60" s="16"/>
      <c r="L60" s="17"/>
      <c r="M60" s="17"/>
      <c r="N60" s="17"/>
      <c r="O60" s="18"/>
      <c r="P60" s="6" t="str">
        <f t="shared" si="0"/>
        <v>//</v>
      </c>
      <c r="R60" s="43" t="s">
        <v>308</v>
      </c>
      <c r="S60" s="43" t="s">
        <v>309</v>
      </c>
    </row>
    <row r="61" spans="3:19">
      <c r="C61" s="15"/>
      <c r="D61" s="16"/>
      <c r="E61" s="16"/>
      <c r="F61" s="17"/>
      <c r="G61" s="17"/>
      <c r="H61" s="16"/>
      <c r="I61" s="16"/>
      <c r="J61" s="17"/>
      <c r="K61" s="16"/>
      <c r="L61" s="17"/>
      <c r="M61" s="17"/>
      <c r="N61" s="17"/>
      <c r="O61" s="18"/>
      <c r="P61" s="6" t="str">
        <f t="shared" si="0"/>
        <v>//</v>
      </c>
      <c r="R61" s="43" t="s">
        <v>310</v>
      </c>
      <c r="S61" s="43" t="s">
        <v>311</v>
      </c>
    </row>
    <row r="62" spans="3:19">
      <c r="C62" s="15"/>
      <c r="D62" s="16"/>
      <c r="E62" s="16"/>
      <c r="F62" s="17"/>
      <c r="G62" s="17"/>
      <c r="H62" s="16"/>
      <c r="I62" s="16"/>
      <c r="J62" s="17"/>
      <c r="K62" s="16"/>
      <c r="L62" s="17"/>
      <c r="M62" s="17"/>
      <c r="N62" s="17"/>
      <c r="O62" s="18"/>
      <c r="P62" s="6" t="str">
        <f t="shared" si="0"/>
        <v>//</v>
      </c>
      <c r="R62" s="43" t="s">
        <v>312</v>
      </c>
      <c r="S62" s="43" t="s">
        <v>313</v>
      </c>
    </row>
    <row r="63" spans="3:19">
      <c r="C63" s="15"/>
      <c r="D63" s="16"/>
      <c r="E63" s="16"/>
      <c r="F63" s="17"/>
      <c r="G63" s="17"/>
      <c r="H63" s="16"/>
      <c r="I63" s="16"/>
      <c r="J63" s="17"/>
      <c r="K63" s="16"/>
      <c r="L63" s="17"/>
      <c r="M63" s="17"/>
      <c r="N63" s="17"/>
      <c r="O63" s="18"/>
      <c r="P63" s="6" t="str">
        <f t="shared" si="0"/>
        <v>//</v>
      </c>
      <c r="R63" s="43" t="s">
        <v>314</v>
      </c>
      <c r="S63" s="43" t="s">
        <v>315</v>
      </c>
    </row>
    <row r="64" spans="3:19">
      <c r="C64" s="15"/>
      <c r="D64" s="16"/>
      <c r="E64" s="16"/>
      <c r="F64" s="17"/>
      <c r="G64" s="17"/>
      <c r="H64" s="16"/>
      <c r="I64" s="16"/>
      <c r="J64" s="17"/>
      <c r="K64" s="16"/>
      <c r="L64" s="17"/>
      <c r="M64" s="17"/>
      <c r="N64" s="17"/>
      <c r="O64" s="18"/>
      <c r="P64" s="6" t="str">
        <f t="shared" si="0"/>
        <v>//</v>
      </c>
      <c r="R64" s="43" t="s">
        <v>316</v>
      </c>
      <c r="S64" s="43" t="s">
        <v>317</v>
      </c>
    </row>
    <row r="65" spans="3:19">
      <c r="C65" s="15"/>
      <c r="D65" s="16"/>
      <c r="E65" s="16"/>
      <c r="F65" s="17"/>
      <c r="G65" s="17"/>
      <c r="H65" s="16"/>
      <c r="I65" s="16"/>
      <c r="J65" s="17"/>
      <c r="K65" s="16"/>
      <c r="L65" s="17"/>
      <c r="M65" s="17"/>
      <c r="N65" s="17"/>
      <c r="O65" s="18"/>
      <c r="P65" s="6" t="str">
        <f t="shared" si="0"/>
        <v>//</v>
      </c>
      <c r="R65" s="43" t="s">
        <v>318</v>
      </c>
      <c r="S65" s="43" t="s">
        <v>319</v>
      </c>
    </row>
    <row r="66" spans="3:19">
      <c r="C66" s="15"/>
      <c r="D66" s="16"/>
      <c r="E66" s="16"/>
      <c r="F66" s="17"/>
      <c r="G66" s="17"/>
      <c r="H66" s="16"/>
      <c r="I66" s="16"/>
      <c r="J66" s="17"/>
      <c r="K66" s="16"/>
      <c r="L66" s="17"/>
      <c r="M66" s="17"/>
      <c r="N66" s="17"/>
      <c r="O66" s="18"/>
      <c r="P66" s="6" t="str">
        <f t="shared" si="0"/>
        <v>//</v>
      </c>
      <c r="R66" s="43" t="s">
        <v>320</v>
      </c>
      <c r="S66" s="43" t="s">
        <v>321</v>
      </c>
    </row>
    <row r="67" spans="3:19">
      <c r="C67" s="15"/>
      <c r="D67" s="16"/>
      <c r="E67" s="16"/>
      <c r="F67" s="17"/>
      <c r="G67" s="17"/>
      <c r="H67" s="16"/>
      <c r="I67" s="16"/>
      <c r="J67" s="17"/>
      <c r="K67" s="16"/>
      <c r="L67" s="17"/>
      <c r="M67" s="17"/>
      <c r="N67" s="17"/>
      <c r="O67" s="18"/>
      <c r="P67" s="6" t="str">
        <f t="shared" ref="P67:P130" si="1">L67&amp;"/"&amp;M67&amp;"/"&amp;N67</f>
        <v>//</v>
      </c>
      <c r="R67" s="43" t="s">
        <v>322</v>
      </c>
      <c r="S67" s="43" t="s">
        <v>323</v>
      </c>
    </row>
    <row r="68" spans="3:19">
      <c r="C68" s="15"/>
      <c r="D68" s="16"/>
      <c r="E68" s="16"/>
      <c r="F68" s="17"/>
      <c r="G68" s="17"/>
      <c r="H68" s="16"/>
      <c r="I68" s="16"/>
      <c r="J68" s="17"/>
      <c r="K68" s="16"/>
      <c r="L68" s="17"/>
      <c r="M68" s="17"/>
      <c r="N68" s="17"/>
      <c r="O68" s="18"/>
      <c r="P68" s="6" t="str">
        <f t="shared" si="1"/>
        <v>//</v>
      </c>
      <c r="R68" s="43" t="s">
        <v>324</v>
      </c>
      <c r="S68" s="43" t="s">
        <v>325</v>
      </c>
    </row>
    <row r="69" spans="3:19">
      <c r="C69" s="15"/>
      <c r="D69" s="16"/>
      <c r="E69" s="16"/>
      <c r="F69" s="17"/>
      <c r="G69" s="17"/>
      <c r="H69" s="16"/>
      <c r="I69" s="16"/>
      <c r="J69" s="17"/>
      <c r="K69" s="16"/>
      <c r="L69" s="17"/>
      <c r="M69" s="17"/>
      <c r="N69" s="17"/>
      <c r="O69" s="18"/>
      <c r="P69" s="6" t="str">
        <f t="shared" si="1"/>
        <v>//</v>
      </c>
      <c r="R69" s="43" t="s">
        <v>326</v>
      </c>
      <c r="S69" s="43" t="s">
        <v>327</v>
      </c>
    </row>
    <row r="70" spans="3:19">
      <c r="C70" s="15"/>
      <c r="D70" s="16"/>
      <c r="E70" s="16"/>
      <c r="F70" s="17"/>
      <c r="G70" s="17"/>
      <c r="H70" s="16"/>
      <c r="I70" s="16"/>
      <c r="J70" s="17"/>
      <c r="K70" s="16"/>
      <c r="L70" s="17"/>
      <c r="M70" s="17"/>
      <c r="N70" s="17"/>
      <c r="O70" s="18"/>
      <c r="P70" s="6" t="str">
        <f t="shared" si="1"/>
        <v>//</v>
      </c>
      <c r="R70" s="43" t="s">
        <v>328</v>
      </c>
      <c r="S70" s="43" t="s">
        <v>329</v>
      </c>
    </row>
    <row r="71" spans="3:19">
      <c r="C71" s="15"/>
      <c r="D71" s="16"/>
      <c r="E71" s="16"/>
      <c r="F71" s="17"/>
      <c r="G71" s="17"/>
      <c r="H71" s="16"/>
      <c r="I71" s="16"/>
      <c r="J71" s="17"/>
      <c r="K71" s="16"/>
      <c r="L71" s="17"/>
      <c r="M71" s="17"/>
      <c r="N71" s="17"/>
      <c r="O71" s="18"/>
      <c r="P71" s="6" t="str">
        <f t="shared" si="1"/>
        <v>//</v>
      </c>
      <c r="R71" s="43" t="s">
        <v>330</v>
      </c>
      <c r="S71" s="43" t="s">
        <v>331</v>
      </c>
    </row>
    <row r="72" spans="3:19">
      <c r="C72" s="15"/>
      <c r="D72" s="16"/>
      <c r="E72" s="16"/>
      <c r="F72" s="17"/>
      <c r="G72" s="17"/>
      <c r="H72" s="16"/>
      <c r="I72" s="16"/>
      <c r="J72" s="17"/>
      <c r="K72" s="16"/>
      <c r="L72" s="17"/>
      <c r="M72" s="17"/>
      <c r="N72" s="17"/>
      <c r="O72" s="18"/>
      <c r="P72" s="6" t="str">
        <f t="shared" si="1"/>
        <v>//</v>
      </c>
      <c r="R72" s="43" t="s">
        <v>332</v>
      </c>
      <c r="S72" s="43" t="s">
        <v>333</v>
      </c>
    </row>
    <row r="73" spans="3:19">
      <c r="C73" s="15"/>
      <c r="D73" s="16"/>
      <c r="E73" s="16"/>
      <c r="F73" s="17"/>
      <c r="G73" s="17"/>
      <c r="H73" s="16"/>
      <c r="I73" s="16"/>
      <c r="J73" s="17"/>
      <c r="K73" s="16"/>
      <c r="L73" s="17"/>
      <c r="M73" s="17"/>
      <c r="N73" s="17"/>
      <c r="O73" s="18"/>
      <c r="P73" s="6" t="str">
        <f t="shared" si="1"/>
        <v>//</v>
      </c>
      <c r="R73" s="43" t="s">
        <v>334</v>
      </c>
      <c r="S73" s="43" t="s">
        <v>335</v>
      </c>
    </row>
    <row r="74" spans="3:19">
      <c r="C74" s="15"/>
      <c r="D74" s="16"/>
      <c r="E74" s="16"/>
      <c r="F74" s="17"/>
      <c r="G74" s="17"/>
      <c r="H74" s="16"/>
      <c r="I74" s="16"/>
      <c r="J74" s="17"/>
      <c r="K74" s="16"/>
      <c r="L74" s="17"/>
      <c r="M74" s="17"/>
      <c r="N74" s="17"/>
      <c r="O74" s="18"/>
      <c r="P74" s="6" t="str">
        <f t="shared" si="1"/>
        <v>//</v>
      </c>
      <c r="R74" s="43" t="s">
        <v>336</v>
      </c>
      <c r="S74" s="43" t="s">
        <v>337</v>
      </c>
    </row>
    <row r="75" spans="3:19">
      <c r="C75" s="15"/>
      <c r="D75" s="16"/>
      <c r="E75" s="16"/>
      <c r="F75" s="17"/>
      <c r="G75" s="17"/>
      <c r="H75" s="16"/>
      <c r="I75" s="16"/>
      <c r="J75" s="17"/>
      <c r="K75" s="16"/>
      <c r="L75" s="17"/>
      <c r="M75" s="17"/>
      <c r="N75" s="17"/>
      <c r="O75" s="18"/>
      <c r="P75" s="6" t="str">
        <f t="shared" si="1"/>
        <v>//</v>
      </c>
      <c r="R75" s="43" t="s">
        <v>338</v>
      </c>
      <c r="S75" s="43" t="s">
        <v>339</v>
      </c>
    </row>
    <row r="76" spans="3:19">
      <c r="C76" s="15"/>
      <c r="D76" s="16"/>
      <c r="E76" s="16"/>
      <c r="F76" s="17"/>
      <c r="G76" s="17"/>
      <c r="H76" s="16"/>
      <c r="I76" s="16"/>
      <c r="J76" s="17"/>
      <c r="K76" s="16"/>
      <c r="L76" s="17"/>
      <c r="M76" s="17"/>
      <c r="N76" s="17"/>
      <c r="O76" s="18"/>
      <c r="P76" s="6" t="str">
        <f t="shared" si="1"/>
        <v>//</v>
      </c>
      <c r="R76" s="43" t="s">
        <v>340</v>
      </c>
      <c r="S76" s="43" t="s">
        <v>341</v>
      </c>
    </row>
    <row r="77" spans="3:19">
      <c r="C77" s="15"/>
      <c r="D77" s="16"/>
      <c r="E77" s="16"/>
      <c r="F77" s="17"/>
      <c r="G77" s="17"/>
      <c r="H77" s="16"/>
      <c r="I77" s="16"/>
      <c r="J77" s="17"/>
      <c r="K77" s="16"/>
      <c r="L77" s="17"/>
      <c r="M77" s="17"/>
      <c r="N77" s="17"/>
      <c r="O77" s="18"/>
      <c r="P77" s="6" t="str">
        <f t="shared" si="1"/>
        <v>//</v>
      </c>
      <c r="R77" s="43" t="s">
        <v>342</v>
      </c>
      <c r="S77" s="43" t="s">
        <v>343</v>
      </c>
    </row>
    <row r="78" spans="3:19">
      <c r="C78" s="15"/>
      <c r="D78" s="16"/>
      <c r="E78" s="16"/>
      <c r="F78" s="17"/>
      <c r="G78" s="17"/>
      <c r="H78" s="16"/>
      <c r="I78" s="16"/>
      <c r="J78" s="17"/>
      <c r="K78" s="16"/>
      <c r="L78" s="17"/>
      <c r="M78" s="17"/>
      <c r="N78" s="17"/>
      <c r="O78" s="18"/>
      <c r="P78" s="6" t="str">
        <f t="shared" si="1"/>
        <v>//</v>
      </c>
      <c r="R78" s="43" t="s">
        <v>344</v>
      </c>
      <c r="S78" s="43" t="s">
        <v>345</v>
      </c>
    </row>
    <row r="79" spans="3:19">
      <c r="C79" s="15"/>
      <c r="D79" s="16"/>
      <c r="E79" s="16"/>
      <c r="F79" s="17"/>
      <c r="G79" s="17"/>
      <c r="H79" s="16"/>
      <c r="I79" s="16"/>
      <c r="J79" s="17"/>
      <c r="K79" s="16"/>
      <c r="L79" s="17"/>
      <c r="M79" s="17"/>
      <c r="N79" s="17"/>
      <c r="O79" s="18"/>
      <c r="P79" s="6" t="str">
        <f t="shared" si="1"/>
        <v>//</v>
      </c>
      <c r="R79" s="43" t="s">
        <v>346</v>
      </c>
      <c r="S79" s="43" t="s">
        <v>347</v>
      </c>
    </row>
    <row r="80" spans="3:19">
      <c r="C80" s="15"/>
      <c r="D80" s="16"/>
      <c r="E80" s="16"/>
      <c r="F80" s="17"/>
      <c r="G80" s="17"/>
      <c r="H80" s="16"/>
      <c r="I80" s="16"/>
      <c r="J80" s="17"/>
      <c r="K80" s="16"/>
      <c r="L80" s="17"/>
      <c r="M80" s="17"/>
      <c r="N80" s="17"/>
      <c r="O80" s="18"/>
      <c r="P80" s="6" t="str">
        <f t="shared" si="1"/>
        <v>//</v>
      </c>
      <c r="R80" s="43" t="s">
        <v>348</v>
      </c>
      <c r="S80" s="43" t="s">
        <v>349</v>
      </c>
    </row>
    <row r="81" spans="3:19">
      <c r="C81" s="15"/>
      <c r="D81" s="16"/>
      <c r="E81" s="16"/>
      <c r="F81" s="17"/>
      <c r="G81" s="17"/>
      <c r="H81" s="16"/>
      <c r="I81" s="16"/>
      <c r="J81" s="17"/>
      <c r="K81" s="16"/>
      <c r="L81" s="17"/>
      <c r="M81" s="17"/>
      <c r="N81" s="17"/>
      <c r="O81" s="18"/>
      <c r="P81" s="6" t="str">
        <f t="shared" si="1"/>
        <v>//</v>
      </c>
      <c r="R81" s="43" t="s">
        <v>350</v>
      </c>
      <c r="S81" s="43" t="s">
        <v>351</v>
      </c>
    </row>
    <row r="82" spans="3:19">
      <c r="C82" s="15"/>
      <c r="D82" s="16"/>
      <c r="E82" s="16"/>
      <c r="F82" s="17"/>
      <c r="G82" s="17"/>
      <c r="H82" s="16"/>
      <c r="I82" s="16"/>
      <c r="J82" s="17"/>
      <c r="K82" s="16"/>
      <c r="L82" s="17"/>
      <c r="M82" s="17"/>
      <c r="N82" s="17"/>
      <c r="O82" s="18"/>
      <c r="P82" s="6" t="str">
        <f t="shared" si="1"/>
        <v>//</v>
      </c>
      <c r="R82" s="43" t="s">
        <v>352</v>
      </c>
      <c r="S82" s="43" t="s">
        <v>353</v>
      </c>
    </row>
    <row r="83" spans="3:19">
      <c r="C83" s="15"/>
      <c r="D83" s="16"/>
      <c r="E83" s="16"/>
      <c r="F83" s="17"/>
      <c r="G83" s="17"/>
      <c r="H83" s="16"/>
      <c r="I83" s="16"/>
      <c r="J83" s="17"/>
      <c r="K83" s="16"/>
      <c r="L83" s="17"/>
      <c r="M83" s="17"/>
      <c r="N83" s="17"/>
      <c r="O83" s="18"/>
      <c r="P83" s="6" t="str">
        <f t="shared" si="1"/>
        <v>//</v>
      </c>
      <c r="R83" s="43" t="s">
        <v>354</v>
      </c>
      <c r="S83" s="43" t="s">
        <v>355</v>
      </c>
    </row>
    <row r="84" spans="3:19">
      <c r="C84" s="15"/>
      <c r="D84" s="16"/>
      <c r="E84" s="16"/>
      <c r="F84" s="17"/>
      <c r="G84" s="17"/>
      <c r="H84" s="16"/>
      <c r="I84" s="16"/>
      <c r="J84" s="17"/>
      <c r="K84" s="16"/>
      <c r="L84" s="17"/>
      <c r="M84" s="17"/>
      <c r="N84" s="17"/>
      <c r="O84" s="18"/>
      <c r="P84" s="6" t="str">
        <f t="shared" si="1"/>
        <v>//</v>
      </c>
      <c r="R84" s="43" t="s">
        <v>356</v>
      </c>
      <c r="S84" s="43" t="s">
        <v>357</v>
      </c>
    </row>
    <row r="85" spans="3:19">
      <c r="C85" s="15"/>
      <c r="D85" s="16"/>
      <c r="E85" s="16"/>
      <c r="F85" s="17"/>
      <c r="G85" s="17"/>
      <c r="H85" s="16"/>
      <c r="I85" s="16"/>
      <c r="J85" s="17"/>
      <c r="K85" s="16"/>
      <c r="L85" s="17"/>
      <c r="M85" s="17"/>
      <c r="N85" s="17"/>
      <c r="O85" s="18"/>
      <c r="P85" s="6" t="str">
        <f t="shared" si="1"/>
        <v>//</v>
      </c>
      <c r="R85" s="43" t="s">
        <v>358</v>
      </c>
      <c r="S85" s="43" t="s">
        <v>359</v>
      </c>
    </row>
    <row r="86" spans="3:19">
      <c r="C86" s="15"/>
      <c r="D86" s="16"/>
      <c r="E86" s="16"/>
      <c r="F86" s="17"/>
      <c r="G86" s="17"/>
      <c r="H86" s="16"/>
      <c r="I86" s="16"/>
      <c r="J86" s="17"/>
      <c r="K86" s="16"/>
      <c r="L86" s="17"/>
      <c r="M86" s="17"/>
      <c r="N86" s="17"/>
      <c r="O86" s="18"/>
      <c r="P86" s="6" t="str">
        <f t="shared" si="1"/>
        <v>//</v>
      </c>
      <c r="R86" s="43" t="s">
        <v>360</v>
      </c>
      <c r="S86" s="43" t="s">
        <v>361</v>
      </c>
    </row>
    <row r="87" spans="3:19">
      <c r="C87" s="15"/>
      <c r="D87" s="16"/>
      <c r="E87" s="16"/>
      <c r="F87" s="17"/>
      <c r="G87" s="17"/>
      <c r="H87" s="16"/>
      <c r="I87" s="16"/>
      <c r="J87" s="17"/>
      <c r="K87" s="16"/>
      <c r="L87" s="17"/>
      <c r="M87" s="17"/>
      <c r="N87" s="17"/>
      <c r="O87" s="18"/>
      <c r="P87" s="6" t="str">
        <f t="shared" si="1"/>
        <v>//</v>
      </c>
      <c r="R87" s="43" t="s">
        <v>362</v>
      </c>
      <c r="S87" s="43" t="s">
        <v>363</v>
      </c>
    </row>
    <row r="88" spans="3:19">
      <c r="C88" s="15"/>
      <c r="D88" s="16"/>
      <c r="E88" s="16"/>
      <c r="F88" s="17"/>
      <c r="G88" s="17"/>
      <c r="H88" s="16"/>
      <c r="I88" s="16"/>
      <c r="J88" s="17"/>
      <c r="K88" s="16"/>
      <c r="L88" s="17"/>
      <c r="M88" s="17"/>
      <c r="N88" s="17"/>
      <c r="O88" s="18"/>
      <c r="P88" s="6" t="str">
        <f t="shared" si="1"/>
        <v>//</v>
      </c>
      <c r="R88" s="43" t="s">
        <v>364</v>
      </c>
      <c r="S88" s="43" t="s">
        <v>365</v>
      </c>
    </row>
    <row r="89" spans="3:19">
      <c r="C89" s="15"/>
      <c r="D89" s="16"/>
      <c r="E89" s="16"/>
      <c r="F89" s="17"/>
      <c r="G89" s="17"/>
      <c r="H89" s="16"/>
      <c r="I89" s="16"/>
      <c r="J89" s="17"/>
      <c r="K89" s="16"/>
      <c r="L89" s="17"/>
      <c r="M89" s="17"/>
      <c r="N89" s="17"/>
      <c r="O89" s="18"/>
      <c r="P89" s="6" t="str">
        <f t="shared" si="1"/>
        <v>//</v>
      </c>
      <c r="R89" s="43" t="s">
        <v>366</v>
      </c>
      <c r="S89" s="43" t="s">
        <v>367</v>
      </c>
    </row>
    <row r="90" spans="3:19">
      <c r="C90" s="15"/>
      <c r="D90" s="16"/>
      <c r="E90" s="16"/>
      <c r="F90" s="17"/>
      <c r="G90" s="17"/>
      <c r="H90" s="16"/>
      <c r="I90" s="16"/>
      <c r="J90" s="17"/>
      <c r="K90" s="16"/>
      <c r="L90" s="17"/>
      <c r="M90" s="17"/>
      <c r="N90" s="17"/>
      <c r="O90" s="18"/>
      <c r="P90" s="6" t="str">
        <f t="shared" si="1"/>
        <v>//</v>
      </c>
      <c r="R90" s="43" t="s">
        <v>368</v>
      </c>
      <c r="S90" s="43" t="s">
        <v>369</v>
      </c>
    </row>
    <row r="91" spans="3:19">
      <c r="C91" s="15"/>
      <c r="D91" s="16"/>
      <c r="E91" s="16"/>
      <c r="F91" s="17"/>
      <c r="G91" s="17"/>
      <c r="H91" s="16"/>
      <c r="I91" s="16"/>
      <c r="J91" s="17"/>
      <c r="K91" s="16"/>
      <c r="L91" s="17"/>
      <c r="M91" s="17"/>
      <c r="N91" s="17"/>
      <c r="O91" s="18"/>
      <c r="P91" s="6" t="str">
        <f t="shared" si="1"/>
        <v>//</v>
      </c>
      <c r="R91" s="43" t="s">
        <v>370</v>
      </c>
      <c r="S91" s="43" t="s">
        <v>371</v>
      </c>
    </row>
    <row r="92" spans="3:19">
      <c r="C92" s="15"/>
      <c r="D92" s="16"/>
      <c r="E92" s="16"/>
      <c r="F92" s="17"/>
      <c r="G92" s="17"/>
      <c r="H92" s="16"/>
      <c r="I92" s="16"/>
      <c r="J92" s="17"/>
      <c r="K92" s="16"/>
      <c r="L92" s="17"/>
      <c r="M92" s="17"/>
      <c r="N92" s="17"/>
      <c r="O92" s="18"/>
      <c r="P92" s="6" t="str">
        <f t="shared" si="1"/>
        <v>//</v>
      </c>
      <c r="R92" s="43" t="s">
        <v>372</v>
      </c>
      <c r="S92" s="43" t="s">
        <v>373</v>
      </c>
    </row>
    <row r="93" spans="3:19">
      <c r="C93" s="15"/>
      <c r="D93" s="16"/>
      <c r="E93" s="16"/>
      <c r="F93" s="17"/>
      <c r="G93" s="17"/>
      <c r="H93" s="16"/>
      <c r="I93" s="16"/>
      <c r="J93" s="17"/>
      <c r="K93" s="16"/>
      <c r="L93" s="17"/>
      <c r="M93" s="17"/>
      <c r="N93" s="17"/>
      <c r="O93" s="18"/>
      <c r="P93" s="6" t="str">
        <f t="shared" si="1"/>
        <v>//</v>
      </c>
      <c r="R93" s="43" t="s">
        <v>374</v>
      </c>
      <c r="S93" s="43" t="s">
        <v>375</v>
      </c>
    </row>
    <row r="94" spans="3:19">
      <c r="C94" s="15"/>
      <c r="D94" s="16"/>
      <c r="E94" s="16"/>
      <c r="F94" s="17"/>
      <c r="G94" s="17"/>
      <c r="H94" s="16"/>
      <c r="I94" s="16"/>
      <c r="J94" s="17"/>
      <c r="K94" s="16"/>
      <c r="L94" s="17"/>
      <c r="M94" s="17"/>
      <c r="N94" s="17"/>
      <c r="O94" s="18"/>
      <c r="P94" s="6" t="str">
        <f t="shared" si="1"/>
        <v>//</v>
      </c>
      <c r="R94" s="43" t="s">
        <v>376</v>
      </c>
      <c r="S94" s="43" t="s">
        <v>377</v>
      </c>
    </row>
    <row r="95" spans="3:19">
      <c r="C95" s="15"/>
      <c r="D95" s="16"/>
      <c r="E95" s="16"/>
      <c r="F95" s="17"/>
      <c r="G95" s="17"/>
      <c r="H95" s="16"/>
      <c r="I95" s="16"/>
      <c r="J95" s="17"/>
      <c r="K95" s="16"/>
      <c r="L95" s="17"/>
      <c r="M95" s="17"/>
      <c r="N95" s="17"/>
      <c r="O95" s="18"/>
      <c r="P95" s="6" t="str">
        <f t="shared" si="1"/>
        <v>//</v>
      </c>
      <c r="R95" s="43" t="s">
        <v>378</v>
      </c>
      <c r="S95" s="43" t="s">
        <v>379</v>
      </c>
    </row>
    <row r="96" spans="3:19">
      <c r="C96" s="15"/>
      <c r="D96" s="16"/>
      <c r="E96" s="16"/>
      <c r="F96" s="17"/>
      <c r="G96" s="17"/>
      <c r="H96" s="16"/>
      <c r="I96" s="16"/>
      <c r="J96" s="17"/>
      <c r="K96" s="16"/>
      <c r="L96" s="17"/>
      <c r="M96" s="17"/>
      <c r="N96" s="17"/>
      <c r="O96" s="18"/>
      <c r="P96" s="6" t="str">
        <f t="shared" si="1"/>
        <v>//</v>
      </c>
      <c r="R96" s="43" t="s">
        <v>380</v>
      </c>
      <c r="S96" s="43" t="s">
        <v>381</v>
      </c>
    </row>
    <row r="97" spans="3:19">
      <c r="C97" s="15"/>
      <c r="D97" s="16"/>
      <c r="E97" s="16"/>
      <c r="F97" s="17"/>
      <c r="G97" s="17"/>
      <c r="H97" s="16"/>
      <c r="I97" s="16"/>
      <c r="J97" s="17"/>
      <c r="K97" s="16"/>
      <c r="L97" s="17"/>
      <c r="M97" s="17"/>
      <c r="N97" s="17"/>
      <c r="O97" s="18"/>
      <c r="P97" s="6" t="str">
        <f t="shared" si="1"/>
        <v>//</v>
      </c>
      <c r="R97" s="43" t="s">
        <v>382</v>
      </c>
      <c r="S97" s="43" t="s">
        <v>383</v>
      </c>
    </row>
    <row r="98" spans="3:19">
      <c r="C98" s="15"/>
      <c r="D98" s="16"/>
      <c r="E98" s="16"/>
      <c r="F98" s="17"/>
      <c r="G98" s="17"/>
      <c r="H98" s="16"/>
      <c r="I98" s="16"/>
      <c r="J98" s="17"/>
      <c r="K98" s="16"/>
      <c r="L98" s="17"/>
      <c r="M98" s="17"/>
      <c r="N98" s="17"/>
      <c r="O98" s="18"/>
      <c r="P98" s="6" t="str">
        <f t="shared" si="1"/>
        <v>//</v>
      </c>
      <c r="R98" s="43" t="s">
        <v>384</v>
      </c>
      <c r="S98" s="43" t="s">
        <v>385</v>
      </c>
    </row>
    <row r="99" spans="3:19">
      <c r="C99" s="15"/>
      <c r="D99" s="16"/>
      <c r="E99" s="16"/>
      <c r="F99" s="17"/>
      <c r="G99" s="17"/>
      <c r="H99" s="16"/>
      <c r="I99" s="16"/>
      <c r="J99" s="17"/>
      <c r="K99" s="16"/>
      <c r="L99" s="17"/>
      <c r="M99" s="17"/>
      <c r="N99" s="17"/>
      <c r="O99" s="18"/>
      <c r="P99" s="6" t="str">
        <f t="shared" si="1"/>
        <v>//</v>
      </c>
      <c r="R99" s="43" t="s">
        <v>386</v>
      </c>
      <c r="S99" s="43" t="s">
        <v>387</v>
      </c>
    </row>
    <row r="100" spans="3:19">
      <c r="C100" s="15"/>
      <c r="D100" s="16"/>
      <c r="E100" s="16"/>
      <c r="F100" s="17"/>
      <c r="G100" s="17"/>
      <c r="H100" s="16"/>
      <c r="I100" s="16"/>
      <c r="J100" s="17"/>
      <c r="K100" s="16"/>
      <c r="L100" s="17"/>
      <c r="M100" s="17"/>
      <c r="N100" s="17"/>
      <c r="O100" s="18"/>
      <c r="P100" s="6" t="str">
        <f t="shared" si="1"/>
        <v>//</v>
      </c>
      <c r="R100" s="43" t="s">
        <v>388</v>
      </c>
      <c r="S100" s="43" t="s">
        <v>389</v>
      </c>
    </row>
    <row r="101" spans="3:19">
      <c r="C101" s="15"/>
      <c r="D101" s="16"/>
      <c r="E101" s="16"/>
      <c r="F101" s="17"/>
      <c r="G101" s="17"/>
      <c r="H101" s="16"/>
      <c r="I101" s="16"/>
      <c r="J101" s="17"/>
      <c r="K101" s="16"/>
      <c r="L101" s="17"/>
      <c r="M101" s="17"/>
      <c r="N101" s="17"/>
      <c r="O101" s="18"/>
      <c r="P101" s="6" t="str">
        <f t="shared" si="1"/>
        <v>//</v>
      </c>
      <c r="R101" s="43" t="s">
        <v>390</v>
      </c>
      <c r="S101" s="43" t="s">
        <v>391</v>
      </c>
    </row>
    <row r="102" spans="3:19">
      <c r="C102" s="15"/>
      <c r="D102" s="16"/>
      <c r="E102" s="16"/>
      <c r="F102" s="17"/>
      <c r="G102" s="17"/>
      <c r="H102" s="16"/>
      <c r="I102" s="16"/>
      <c r="J102" s="17"/>
      <c r="K102" s="16"/>
      <c r="L102" s="17"/>
      <c r="M102" s="17"/>
      <c r="N102" s="17"/>
      <c r="O102" s="18"/>
      <c r="P102" s="6" t="str">
        <f t="shared" si="1"/>
        <v>//</v>
      </c>
      <c r="R102" s="43" t="s">
        <v>392</v>
      </c>
      <c r="S102" s="43" t="s">
        <v>393</v>
      </c>
    </row>
    <row r="103" spans="3:19">
      <c r="C103" s="15"/>
      <c r="D103" s="16"/>
      <c r="E103" s="16"/>
      <c r="F103" s="17"/>
      <c r="G103" s="17"/>
      <c r="H103" s="16"/>
      <c r="I103" s="16"/>
      <c r="J103" s="17"/>
      <c r="K103" s="16"/>
      <c r="L103" s="17"/>
      <c r="M103" s="17"/>
      <c r="N103" s="17"/>
      <c r="O103" s="18"/>
      <c r="P103" s="6" t="str">
        <f t="shared" si="1"/>
        <v>//</v>
      </c>
      <c r="R103" s="43" t="s">
        <v>394</v>
      </c>
      <c r="S103" s="43" t="s">
        <v>395</v>
      </c>
    </row>
    <row r="104" spans="3:19">
      <c r="C104" s="15"/>
      <c r="D104" s="16"/>
      <c r="E104" s="16"/>
      <c r="F104" s="17"/>
      <c r="G104" s="17"/>
      <c r="H104" s="16"/>
      <c r="I104" s="16"/>
      <c r="J104" s="17"/>
      <c r="K104" s="16"/>
      <c r="L104" s="17"/>
      <c r="M104" s="17"/>
      <c r="N104" s="17"/>
      <c r="O104" s="18"/>
      <c r="P104" s="6" t="str">
        <f t="shared" si="1"/>
        <v>//</v>
      </c>
      <c r="R104" s="43" t="s">
        <v>396</v>
      </c>
      <c r="S104" s="43" t="s">
        <v>397</v>
      </c>
    </row>
    <row r="105" spans="3:19">
      <c r="C105" s="15"/>
      <c r="D105" s="16"/>
      <c r="E105" s="16"/>
      <c r="F105" s="17"/>
      <c r="G105" s="17"/>
      <c r="H105" s="16"/>
      <c r="I105" s="16"/>
      <c r="J105" s="17"/>
      <c r="K105" s="16"/>
      <c r="L105" s="17"/>
      <c r="M105" s="17"/>
      <c r="N105" s="17"/>
      <c r="O105" s="18"/>
      <c r="P105" s="6" t="str">
        <f t="shared" si="1"/>
        <v>//</v>
      </c>
      <c r="R105" s="43" t="s">
        <v>398</v>
      </c>
      <c r="S105" s="43" t="s">
        <v>399</v>
      </c>
    </row>
    <row r="106" spans="3:19">
      <c r="C106" s="15"/>
      <c r="D106" s="16"/>
      <c r="E106" s="16"/>
      <c r="F106" s="17"/>
      <c r="G106" s="17"/>
      <c r="H106" s="16"/>
      <c r="I106" s="16"/>
      <c r="J106" s="17"/>
      <c r="K106" s="16"/>
      <c r="L106" s="17"/>
      <c r="M106" s="17"/>
      <c r="N106" s="17"/>
      <c r="O106" s="18"/>
      <c r="P106" s="6" t="str">
        <f t="shared" si="1"/>
        <v>//</v>
      </c>
      <c r="R106" s="43" t="s">
        <v>400</v>
      </c>
      <c r="S106" s="43" t="s">
        <v>401</v>
      </c>
    </row>
    <row r="107" spans="3:19">
      <c r="C107" s="15"/>
      <c r="D107" s="16"/>
      <c r="E107" s="16"/>
      <c r="F107" s="17"/>
      <c r="G107" s="17"/>
      <c r="H107" s="16"/>
      <c r="I107" s="16"/>
      <c r="J107" s="17"/>
      <c r="K107" s="16"/>
      <c r="L107" s="17"/>
      <c r="M107" s="17"/>
      <c r="N107" s="17"/>
      <c r="O107" s="18"/>
      <c r="P107" s="6" t="str">
        <f t="shared" si="1"/>
        <v>//</v>
      </c>
      <c r="R107" s="43" t="s">
        <v>402</v>
      </c>
      <c r="S107" s="43" t="s">
        <v>403</v>
      </c>
    </row>
    <row r="108" spans="3:19">
      <c r="C108" s="15"/>
      <c r="D108" s="16"/>
      <c r="E108" s="16"/>
      <c r="F108" s="17"/>
      <c r="G108" s="17"/>
      <c r="H108" s="16"/>
      <c r="I108" s="16"/>
      <c r="J108" s="17"/>
      <c r="K108" s="16"/>
      <c r="L108" s="17"/>
      <c r="M108" s="17"/>
      <c r="N108" s="17"/>
      <c r="O108" s="18"/>
      <c r="P108" s="6" t="str">
        <f t="shared" si="1"/>
        <v>//</v>
      </c>
      <c r="R108" s="43" t="s">
        <v>404</v>
      </c>
      <c r="S108" s="43" t="s">
        <v>405</v>
      </c>
    </row>
    <row r="109" spans="3:19">
      <c r="C109" s="15"/>
      <c r="D109" s="16"/>
      <c r="E109" s="16"/>
      <c r="F109" s="17"/>
      <c r="G109" s="17"/>
      <c r="H109" s="16"/>
      <c r="I109" s="16"/>
      <c r="J109" s="17"/>
      <c r="K109" s="16"/>
      <c r="L109" s="17"/>
      <c r="M109" s="17"/>
      <c r="N109" s="17"/>
      <c r="O109" s="18"/>
      <c r="P109" s="6" t="str">
        <f t="shared" si="1"/>
        <v>//</v>
      </c>
      <c r="R109" s="43" t="s">
        <v>406</v>
      </c>
      <c r="S109" s="43" t="s">
        <v>407</v>
      </c>
    </row>
    <row r="110" spans="3:19">
      <c r="C110" s="15"/>
      <c r="D110" s="16"/>
      <c r="E110" s="16"/>
      <c r="F110" s="17"/>
      <c r="G110" s="17"/>
      <c r="H110" s="16"/>
      <c r="I110" s="16"/>
      <c r="J110" s="17"/>
      <c r="K110" s="16"/>
      <c r="L110" s="17"/>
      <c r="M110" s="17"/>
      <c r="N110" s="17"/>
      <c r="O110" s="18"/>
      <c r="P110" s="6" t="str">
        <f t="shared" si="1"/>
        <v>//</v>
      </c>
      <c r="R110" s="43" t="s">
        <v>408</v>
      </c>
      <c r="S110" s="43" t="s">
        <v>409</v>
      </c>
    </row>
    <row r="111" spans="3:19">
      <c r="C111" s="15"/>
      <c r="D111" s="16"/>
      <c r="E111" s="16"/>
      <c r="F111" s="17"/>
      <c r="G111" s="17"/>
      <c r="H111" s="16"/>
      <c r="I111" s="16"/>
      <c r="J111" s="17"/>
      <c r="K111" s="16"/>
      <c r="L111" s="17"/>
      <c r="M111" s="17"/>
      <c r="N111" s="17"/>
      <c r="O111" s="18"/>
      <c r="P111" s="6" t="str">
        <f t="shared" si="1"/>
        <v>//</v>
      </c>
      <c r="R111" s="43" t="s">
        <v>410</v>
      </c>
      <c r="S111" s="43" t="s">
        <v>411</v>
      </c>
    </row>
    <row r="112" spans="3:19">
      <c r="C112" s="15"/>
      <c r="D112" s="16"/>
      <c r="E112" s="16"/>
      <c r="F112" s="17"/>
      <c r="G112" s="17"/>
      <c r="H112" s="16"/>
      <c r="I112" s="16"/>
      <c r="J112" s="17"/>
      <c r="K112" s="16"/>
      <c r="L112" s="17"/>
      <c r="M112" s="17"/>
      <c r="N112" s="17"/>
      <c r="O112" s="18"/>
      <c r="P112" s="6" t="str">
        <f t="shared" si="1"/>
        <v>//</v>
      </c>
      <c r="R112" s="43" t="s">
        <v>412</v>
      </c>
      <c r="S112" s="43" t="s">
        <v>413</v>
      </c>
    </row>
    <row r="113" spans="3:19">
      <c r="C113" s="15"/>
      <c r="D113" s="16"/>
      <c r="E113" s="16"/>
      <c r="F113" s="17"/>
      <c r="G113" s="17"/>
      <c r="H113" s="16"/>
      <c r="I113" s="16"/>
      <c r="J113" s="17"/>
      <c r="K113" s="16"/>
      <c r="L113" s="17"/>
      <c r="M113" s="17"/>
      <c r="N113" s="17"/>
      <c r="O113" s="18"/>
      <c r="P113" s="6" t="str">
        <f t="shared" si="1"/>
        <v>//</v>
      </c>
      <c r="R113" s="43" t="s">
        <v>414</v>
      </c>
      <c r="S113" s="43" t="s">
        <v>415</v>
      </c>
    </row>
    <row r="114" spans="3:19">
      <c r="C114" s="15"/>
      <c r="D114" s="16"/>
      <c r="E114" s="16"/>
      <c r="F114" s="17"/>
      <c r="G114" s="17"/>
      <c r="H114" s="16"/>
      <c r="I114" s="16"/>
      <c r="J114" s="17"/>
      <c r="K114" s="16"/>
      <c r="L114" s="17"/>
      <c r="M114" s="17"/>
      <c r="N114" s="17"/>
      <c r="O114" s="18"/>
      <c r="P114" s="6" t="str">
        <f t="shared" si="1"/>
        <v>//</v>
      </c>
      <c r="R114" s="43" t="s">
        <v>416</v>
      </c>
      <c r="S114" s="43" t="s">
        <v>417</v>
      </c>
    </row>
    <row r="115" spans="3:19">
      <c r="C115" s="15"/>
      <c r="D115" s="16"/>
      <c r="E115" s="16"/>
      <c r="F115" s="17"/>
      <c r="G115" s="17"/>
      <c r="H115" s="16"/>
      <c r="I115" s="16"/>
      <c r="J115" s="17"/>
      <c r="K115" s="16"/>
      <c r="L115" s="17"/>
      <c r="M115" s="17"/>
      <c r="N115" s="17"/>
      <c r="O115" s="18"/>
      <c r="P115" s="6" t="str">
        <f t="shared" si="1"/>
        <v>//</v>
      </c>
      <c r="R115" s="43" t="s">
        <v>418</v>
      </c>
      <c r="S115" s="43" t="s">
        <v>419</v>
      </c>
    </row>
    <row r="116" spans="3:19">
      <c r="C116" s="15"/>
      <c r="D116" s="16"/>
      <c r="E116" s="16"/>
      <c r="F116" s="17"/>
      <c r="G116" s="17"/>
      <c r="H116" s="16"/>
      <c r="I116" s="16"/>
      <c r="J116" s="17"/>
      <c r="K116" s="16"/>
      <c r="L116" s="17"/>
      <c r="M116" s="17"/>
      <c r="N116" s="17"/>
      <c r="O116" s="18"/>
      <c r="P116" s="6" t="str">
        <f t="shared" si="1"/>
        <v>//</v>
      </c>
      <c r="R116" s="43" t="s">
        <v>420</v>
      </c>
      <c r="S116" s="43" t="s">
        <v>421</v>
      </c>
    </row>
    <row r="117" spans="3:19">
      <c r="C117" s="15"/>
      <c r="D117" s="16"/>
      <c r="E117" s="16"/>
      <c r="F117" s="17"/>
      <c r="G117" s="17"/>
      <c r="H117" s="16"/>
      <c r="I117" s="16"/>
      <c r="J117" s="17"/>
      <c r="K117" s="16"/>
      <c r="L117" s="17"/>
      <c r="M117" s="17"/>
      <c r="N117" s="17"/>
      <c r="O117" s="18"/>
      <c r="P117" s="6" t="str">
        <f t="shared" si="1"/>
        <v>//</v>
      </c>
      <c r="R117" s="43" t="s">
        <v>422</v>
      </c>
      <c r="S117" s="43" t="s">
        <v>423</v>
      </c>
    </row>
    <row r="118" spans="3:19">
      <c r="C118" s="15"/>
      <c r="D118" s="16"/>
      <c r="E118" s="16"/>
      <c r="F118" s="17"/>
      <c r="G118" s="17"/>
      <c r="H118" s="16"/>
      <c r="I118" s="16"/>
      <c r="J118" s="17"/>
      <c r="K118" s="16"/>
      <c r="L118" s="17"/>
      <c r="M118" s="17"/>
      <c r="N118" s="17"/>
      <c r="O118" s="18"/>
      <c r="P118" s="6" t="str">
        <f t="shared" si="1"/>
        <v>//</v>
      </c>
      <c r="R118" s="43" t="s">
        <v>424</v>
      </c>
      <c r="S118" s="43" t="s">
        <v>425</v>
      </c>
    </row>
    <row r="119" spans="3:19">
      <c r="C119" s="15"/>
      <c r="D119" s="16"/>
      <c r="E119" s="16"/>
      <c r="F119" s="17"/>
      <c r="G119" s="17"/>
      <c r="H119" s="16"/>
      <c r="I119" s="16"/>
      <c r="J119" s="17"/>
      <c r="K119" s="16"/>
      <c r="L119" s="17"/>
      <c r="M119" s="17"/>
      <c r="N119" s="17"/>
      <c r="O119" s="18"/>
      <c r="P119" s="6" t="str">
        <f t="shared" si="1"/>
        <v>//</v>
      </c>
      <c r="R119" s="43" t="s">
        <v>426</v>
      </c>
      <c r="S119" s="43" t="s">
        <v>427</v>
      </c>
    </row>
    <row r="120" spans="3:19">
      <c r="C120" s="15"/>
      <c r="D120" s="16"/>
      <c r="E120" s="16"/>
      <c r="F120" s="17"/>
      <c r="G120" s="17"/>
      <c r="H120" s="16"/>
      <c r="I120" s="16"/>
      <c r="J120" s="17"/>
      <c r="K120" s="16"/>
      <c r="L120" s="17"/>
      <c r="M120" s="17"/>
      <c r="N120" s="17"/>
      <c r="O120" s="18"/>
      <c r="P120" s="6" t="str">
        <f t="shared" si="1"/>
        <v>//</v>
      </c>
      <c r="R120" s="43" t="s">
        <v>428</v>
      </c>
      <c r="S120" s="43" t="s">
        <v>429</v>
      </c>
    </row>
    <row r="121" spans="3:19">
      <c r="C121" s="15"/>
      <c r="D121" s="16"/>
      <c r="E121" s="16"/>
      <c r="F121" s="17"/>
      <c r="G121" s="17"/>
      <c r="H121" s="16"/>
      <c r="I121" s="16"/>
      <c r="J121" s="17"/>
      <c r="K121" s="16"/>
      <c r="L121" s="17"/>
      <c r="M121" s="17"/>
      <c r="N121" s="17"/>
      <c r="O121" s="18"/>
      <c r="P121" s="6" t="str">
        <f t="shared" si="1"/>
        <v>//</v>
      </c>
      <c r="R121" s="43" t="s">
        <v>430</v>
      </c>
      <c r="S121" s="43" t="s">
        <v>431</v>
      </c>
    </row>
    <row r="122" spans="3:19">
      <c r="C122" s="15"/>
      <c r="D122" s="16"/>
      <c r="E122" s="16"/>
      <c r="F122" s="17"/>
      <c r="G122" s="17"/>
      <c r="H122" s="16"/>
      <c r="I122" s="16"/>
      <c r="J122" s="17"/>
      <c r="K122" s="16"/>
      <c r="L122" s="17"/>
      <c r="M122" s="17"/>
      <c r="N122" s="17"/>
      <c r="O122" s="18"/>
      <c r="P122" s="6" t="str">
        <f t="shared" si="1"/>
        <v>//</v>
      </c>
      <c r="R122" s="43" t="s">
        <v>432</v>
      </c>
      <c r="S122" s="43" t="s">
        <v>433</v>
      </c>
    </row>
    <row r="123" spans="3:19">
      <c r="C123" s="15"/>
      <c r="D123" s="16"/>
      <c r="E123" s="16"/>
      <c r="F123" s="17"/>
      <c r="G123" s="17"/>
      <c r="H123" s="16"/>
      <c r="I123" s="16"/>
      <c r="J123" s="17"/>
      <c r="K123" s="16"/>
      <c r="L123" s="17"/>
      <c r="M123" s="17"/>
      <c r="N123" s="17"/>
      <c r="O123" s="18"/>
      <c r="P123" s="6" t="str">
        <f t="shared" si="1"/>
        <v>//</v>
      </c>
      <c r="R123" s="43" t="s">
        <v>434</v>
      </c>
      <c r="S123" s="43" t="s">
        <v>435</v>
      </c>
    </row>
    <row r="124" spans="3:19">
      <c r="C124" s="15"/>
      <c r="D124" s="16"/>
      <c r="E124" s="16"/>
      <c r="F124" s="17"/>
      <c r="G124" s="17"/>
      <c r="H124" s="16"/>
      <c r="I124" s="16"/>
      <c r="J124" s="17"/>
      <c r="K124" s="16"/>
      <c r="L124" s="17"/>
      <c r="M124" s="17"/>
      <c r="N124" s="17"/>
      <c r="O124" s="18"/>
      <c r="P124" s="6" t="str">
        <f t="shared" si="1"/>
        <v>//</v>
      </c>
      <c r="R124" s="43" t="s">
        <v>436</v>
      </c>
      <c r="S124" s="43" t="s">
        <v>437</v>
      </c>
    </row>
    <row r="125" spans="3:19">
      <c r="C125" s="15"/>
      <c r="D125" s="16"/>
      <c r="E125" s="16"/>
      <c r="F125" s="17"/>
      <c r="G125" s="17"/>
      <c r="H125" s="16"/>
      <c r="I125" s="16"/>
      <c r="J125" s="17"/>
      <c r="K125" s="16"/>
      <c r="L125" s="17"/>
      <c r="M125" s="17"/>
      <c r="N125" s="17"/>
      <c r="O125" s="18"/>
      <c r="P125" s="6" t="str">
        <f t="shared" si="1"/>
        <v>//</v>
      </c>
      <c r="R125" s="43" t="s">
        <v>438</v>
      </c>
      <c r="S125" s="43" t="s">
        <v>439</v>
      </c>
    </row>
    <row r="126" spans="3:19">
      <c r="C126" s="15"/>
      <c r="D126" s="16"/>
      <c r="E126" s="16"/>
      <c r="F126" s="17"/>
      <c r="G126" s="17"/>
      <c r="H126" s="16"/>
      <c r="I126" s="16"/>
      <c r="J126" s="17"/>
      <c r="K126" s="16"/>
      <c r="L126" s="17"/>
      <c r="M126" s="17"/>
      <c r="N126" s="17"/>
      <c r="O126" s="18"/>
      <c r="P126" s="6" t="str">
        <f t="shared" si="1"/>
        <v>//</v>
      </c>
      <c r="R126" s="43" t="s">
        <v>440</v>
      </c>
      <c r="S126" s="43" t="s">
        <v>441</v>
      </c>
    </row>
    <row r="127" spans="3:19">
      <c r="C127" s="15"/>
      <c r="D127" s="16"/>
      <c r="E127" s="16"/>
      <c r="F127" s="17"/>
      <c r="G127" s="17"/>
      <c r="H127" s="16"/>
      <c r="I127" s="16"/>
      <c r="J127" s="17"/>
      <c r="K127" s="16"/>
      <c r="L127" s="17"/>
      <c r="M127" s="17"/>
      <c r="N127" s="17"/>
      <c r="O127" s="18"/>
      <c r="P127" s="6" t="str">
        <f t="shared" si="1"/>
        <v>//</v>
      </c>
      <c r="R127" s="43" t="s">
        <v>442</v>
      </c>
      <c r="S127" s="43" t="s">
        <v>443</v>
      </c>
    </row>
    <row r="128" spans="3:19">
      <c r="C128" s="15"/>
      <c r="D128" s="16"/>
      <c r="E128" s="16"/>
      <c r="F128" s="17"/>
      <c r="G128" s="17"/>
      <c r="H128" s="16"/>
      <c r="I128" s="16"/>
      <c r="J128" s="17"/>
      <c r="K128" s="16"/>
      <c r="L128" s="17"/>
      <c r="M128" s="17"/>
      <c r="N128" s="17"/>
      <c r="O128" s="18"/>
      <c r="P128" s="6" t="str">
        <f t="shared" si="1"/>
        <v>//</v>
      </c>
      <c r="R128" s="43" t="s">
        <v>444</v>
      </c>
      <c r="S128" s="43" t="s">
        <v>445</v>
      </c>
    </row>
    <row r="129" spans="3:19">
      <c r="C129" s="15"/>
      <c r="D129" s="16"/>
      <c r="E129" s="16"/>
      <c r="F129" s="17"/>
      <c r="G129" s="17"/>
      <c r="H129" s="16"/>
      <c r="I129" s="16"/>
      <c r="J129" s="17"/>
      <c r="K129" s="16"/>
      <c r="L129" s="17"/>
      <c r="M129" s="17"/>
      <c r="N129" s="17"/>
      <c r="O129" s="18"/>
      <c r="P129" s="6" t="str">
        <f t="shared" si="1"/>
        <v>//</v>
      </c>
      <c r="R129" s="43" t="s">
        <v>446</v>
      </c>
      <c r="S129" s="43" t="s">
        <v>447</v>
      </c>
    </row>
    <row r="130" spans="3:19">
      <c r="C130" s="15"/>
      <c r="D130" s="16"/>
      <c r="E130" s="16"/>
      <c r="F130" s="17"/>
      <c r="G130" s="17"/>
      <c r="H130" s="16"/>
      <c r="I130" s="16"/>
      <c r="J130" s="17"/>
      <c r="K130" s="16"/>
      <c r="L130" s="17"/>
      <c r="M130" s="17"/>
      <c r="N130" s="17"/>
      <c r="O130" s="18"/>
      <c r="P130" s="6" t="str">
        <f t="shared" si="1"/>
        <v>//</v>
      </c>
      <c r="R130" s="43" t="s">
        <v>448</v>
      </c>
      <c r="S130" s="43" t="s">
        <v>449</v>
      </c>
    </row>
    <row r="131" spans="3:19">
      <c r="C131" s="15"/>
      <c r="D131" s="16"/>
      <c r="E131" s="16"/>
      <c r="F131" s="17"/>
      <c r="G131" s="17"/>
      <c r="H131" s="16"/>
      <c r="I131" s="16"/>
      <c r="J131" s="17"/>
      <c r="K131" s="16"/>
      <c r="L131" s="17"/>
      <c r="M131" s="17"/>
      <c r="N131" s="17"/>
      <c r="O131" s="18"/>
      <c r="P131" s="6" t="str">
        <f t="shared" ref="P131:P194" si="2">L131&amp;"/"&amp;M131&amp;"/"&amp;N131</f>
        <v>//</v>
      </c>
      <c r="R131" s="43" t="s">
        <v>450</v>
      </c>
      <c r="S131" s="43" t="s">
        <v>451</v>
      </c>
    </row>
    <row r="132" spans="3:19">
      <c r="C132" s="15"/>
      <c r="D132" s="16"/>
      <c r="E132" s="16"/>
      <c r="F132" s="17"/>
      <c r="G132" s="17"/>
      <c r="H132" s="16"/>
      <c r="I132" s="16"/>
      <c r="J132" s="17"/>
      <c r="K132" s="16"/>
      <c r="L132" s="17"/>
      <c r="M132" s="17"/>
      <c r="N132" s="17"/>
      <c r="O132" s="18"/>
      <c r="P132" s="6" t="str">
        <f t="shared" si="2"/>
        <v>//</v>
      </c>
      <c r="R132" s="43" t="s">
        <v>452</v>
      </c>
      <c r="S132" s="43" t="s">
        <v>453</v>
      </c>
    </row>
    <row r="133" spans="3:19">
      <c r="C133" s="15"/>
      <c r="D133" s="16"/>
      <c r="E133" s="16"/>
      <c r="F133" s="17"/>
      <c r="G133" s="17"/>
      <c r="H133" s="16"/>
      <c r="I133" s="16"/>
      <c r="J133" s="17"/>
      <c r="K133" s="16"/>
      <c r="L133" s="17"/>
      <c r="M133" s="17"/>
      <c r="N133" s="17"/>
      <c r="O133" s="18"/>
      <c r="P133" s="6" t="str">
        <f t="shared" si="2"/>
        <v>//</v>
      </c>
      <c r="R133" s="43" t="s">
        <v>454</v>
      </c>
      <c r="S133" s="43" t="s">
        <v>455</v>
      </c>
    </row>
    <row r="134" spans="3:19">
      <c r="C134" s="15"/>
      <c r="D134" s="16"/>
      <c r="E134" s="16"/>
      <c r="F134" s="17"/>
      <c r="G134" s="17"/>
      <c r="H134" s="16"/>
      <c r="I134" s="16"/>
      <c r="J134" s="17"/>
      <c r="K134" s="16"/>
      <c r="L134" s="17"/>
      <c r="M134" s="17"/>
      <c r="N134" s="17"/>
      <c r="O134" s="18"/>
      <c r="P134" s="6" t="str">
        <f t="shared" si="2"/>
        <v>//</v>
      </c>
      <c r="R134" s="43" t="s">
        <v>456</v>
      </c>
      <c r="S134" s="43" t="s">
        <v>457</v>
      </c>
    </row>
    <row r="135" spans="3:19">
      <c r="C135" s="15"/>
      <c r="D135" s="16"/>
      <c r="E135" s="16"/>
      <c r="F135" s="17"/>
      <c r="G135" s="17"/>
      <c r="H135" s="16"/>
      <c r="I135" s="16"/>
      <c r="J135" s="17"/>
      <c r="K135" s="16"/>
      <c r="L135" s="17"/>
      <c r="M135" s="17"/>
      <c r="N135" s="17"/>
      <c r="O135" s="18"/>
      <c r="P135" s="6" t="str">
        <f t="shared" si="2"/>
        <v>//</v>
      </c>
      <c r="R135" s="43" t="s">
        <v>458</v>
      </c>
      <c r="S135" s="43" t="s">
        <v>459</v>
      </c>
    </row>
    <row r="136" spans="3:19">
      <c r="C136" s="15"/>
      <c r="D136" s="16"/>
      <c r="E136" s="16"/>
      <c r="F136" s="17"/>
      <c r="G136" s="17"/>
      <c r="H136" s="16"/>
      <c r="I136" s="16"/>
      <c r="J136" s="17"/>
      <c r="K136" s="16"/>
      <c r="L136" s="17"/>
      <c r="M136" s="17"/>
      <c r="N136" s="17"/>
      <c r="O136" s="18"/>
      <c r="P136" s="6" t="str">
        <f t="shared" si="2"/>
        <v>//</v>
      </c>
      <c r="R136" s="43" t="s">
        <v>460</v>
      </c>
      <c r="S136" s="43" t="s">
        <v>461</v>
      </c>
    </row>
    <row r="137" spans="3:19">
      <c r="C137" s="15"/>
      <c r="D137" s="16"/>
      <c r="E137" s="16"/>
      <c r="F137" s="17"/>
      <c r="G137" s="17"/>
      <c r="H137" s="16"/>
      <c r="I137" s="16"/>
      <c r="J137" s="17"/>
      <c r="K137" s="16"/>
      <c r="L137" s="17"/>
      <c r="M137" s="17"/>
      <c r="N137" s="17"/>
      <c r="O137" s="18"/>
      <c r="P137" s="6" t="str">
        <f t="shared" si="2"/>
        <v>//</v>
      </c>
      <c r="R137" s="43" t="s">
        <v>462</v>
      </c>
      <c r="S137" s="43" t="s">
        <v>463</v>
      </c>
    </row>
    <row r="138" spans="3:19">
      <c r="C138" s="15"/>
      <c r="D138" s="16"/>
      <c r="E138" s="16"/>
      <c r="F138" s="17"/>
      <c r="G138" s="17"/>
      <c r="H138" s="16"/>
      <c r="I138" s="16"/>
      <c r="J138" s="17"/>
      <c r="K138" s="16"/>
      <c r="L138" s="17"/>
      <c r="M138" s="17"/>
      <c r="N138" s="17"/>
      <c r="O138" s="18"/>
      <c r="P138" s="6" t="str">
        <f t="shared" si="2"/>
        <v>//</v>
      </c>
      <c r="R138" s="43" t="s">
        <v>464</v>
      </c>
      <c r="S138" s="43" t="s">
        <v>465</v>
      </c>
    </row>
    <row r="139" spans="3:19">
      <c r="C139" s="15"/>
      <c r="D139" s="16"/>
      <c r="E139" s="16"/>
      <c r="F139" s="17"/>
      <c r="G139" s="17"/>
      <c r="H139" s="16"/>
      <c r="I139" s="16"/>
      <c r="J139" s="17"/>
      <c r="K139" s="16"/>
      <c r="L139" s="17"/>
      <c r="M139" s="17"/>
      <c r="N139" s="17"/>
      <c r="O139" s="18"/>
      <c r="P139" s="6" t="str">
        <f t="shared" si="2"/>
        <v>//</v>
      </c>
      <c r="R139" s="43" t="s">
        <v>466</v>
      </c>
      <c r="S139" s="43" t="s">
        <v>467</v>
      </c>
    </row>
    <row r="140" spans="3:19">
      <c r="C140" s="15"/>
      <c r="D140" s="16"/>
      <c r="E140" s="16"/>
      <c r="F140" s="17"/>
      <c r="G140" s="17"/>
      <c r="H140" s="16"/>
      <c r="I140" s="16"/>
      <c r="J140" s="17"/>
      <c r="K140" s="16"/>
      <c r="L140" s="17"/>
      <c r="M140" s="17"/>
      <c r="N140" s="17"/>
      <c r="O140" s="18"/>
      <c r="P140" s="6" t="str">
        <f t="shared" si="2"/>
        <v>//</v>
      </c>
      <c r="R140" s="43" t="s">
        <v>468</v>
      </c>
      <c r="S140" s="43" t="s">
        <v>469</v>
      </c>
    </row>
    <row r="141" spans="3:19">
      <c r="C141" s="15"/>
      <c r="D141" s="16"/>
      <c r="E141" s="16"/>
      <c r="F141" s="17"/>
      <c r="G141" s="17"/>
      <c r="H141" s="16"/>
      <c r="I141" s="16"/>
      <c r="J141" s="17"/>
      <c r="K141" s="16"/>
      <c r="L141" s="17"/>
      <c r="M141" s="17"/>
      <c r="N141" s="17"/>
      <c r="O141" s="18"/>
      <c r="P141" s="6" t="str">
        <f t="shared" si="2"/>
        <v>//</v>
      </c>
      <c r="R141" s="43" t="s">
        <v>470</v>
      </c>
      <c r="S141" s="43" t="s">
        <v>471</v>
      </c>
    </row>
    <row r="142" spans="3:19">
      <c r="C142" s="15"/>
      <c r="D142" s="16"/>
      <c r="E142" s="16"/>
      <c r="F142" s="17"/>
      <c r="G142" s="17"/>
      <c r="H142" s="16"/>
      <c r="I142" s="16"/>
      <c r="J142" s="17"/>
      <c r="K142" s="16"/>
      <c r="L142" s="17"/>
      <c r="M142" s="17"/>
      <c r="N142" s="17"/>
      <c r="O142" s="18"/>
      <c r="P142" s="6" t="str">
        <f t="shared" si="2"/>
        <v>//</v>
      </c>
      <c r="R142" s="43" t="s">
        <v>472</v>
      </c>
      <c r="S142" s="43" t="s">
        <v>473</v>
      </c>
    </row>
    <row r="143" spans="3:19">
      <c r="C143" s="15"/>
      <c r="D143" s="16"/>
      <c r="E143" s="16"/>
      <c r="F143" s="17"/>
      <c r="G143" s="17"/>
      <c r="H143" s="16"/>
      <c r="I143" s="16"/>
      <c r="J143" s="17"/>
      <c r="K143" s="16"/>
      <c r="L143" s="17"/>
      <c r="M143" s="17"/>
      <c r="N143" s="17"/>
      <c r="O143" s="18"/>
      <c r="P143" s="6" t="str">
        <f t="shared" si="2"/>
        <v>//</v>
      </c>
      <c r="R143" s="43" t="s">
        <v>474</v>
      </c>
      <c r="S143" s="43" t="s">
        <v>475</v>
      </c>
    </row>
    <row r="144" spans="3:19">
      <c r="C144" s="15"/>
      <c r="D144" s="16"/>
      <c r="E144" s="16"/>
      <c r="F144" s="17"/>
      <c r="G144" s="17"/>
      <c r="H144" s="16"/>
      <c r="I144" s="16"/>
      <c r="J144" s="17"/>
      <c r="K144" s="16"/>
      <c r="L144" s="17"/>
      <c r="M144" s="17"/>
      <c r="N144" s="17"/>
      <c r="O144" s="18"/>
      <c r="P144" s="6" t="str">
        <f t="shared" si="2"/>
        <v>//</v>
      </c>
      <c r="R144" s="43" t="s">
        <v>476</v>
      </c>
      <c r="S144" s="43" t="s">
        <v>477</v>
      </c>
    </row>
    <row r="145" spans="3:19">
      <c r="C145" s="15"/>
      <c r="D145" s="16"/>
      <c r="E145" s="16"/>
      <c r="F145" s="17"/>
      <c r="G145" s="17"/>
      <c r="H145" s="16"/>
      <c r="I145" s="16"/>
      <c r="J145" s="17"/>
      <c r="K145" s="16"/>
      <c r="L145" s="17"/>
      <c r="M145" s="17"/>
      <c r="N145" s="17"/>
      <c r="O145" s="18"/>
      <c r="P145" s="6" t="str">
        <f t="shared" si="2"/>
        <v>//</v>
      </c>
      <c r="R145" s="43" t="s">
        <v>478</v>
      </c>
      <c r="S145" s="43" t="s">
        <v>479</v>
      </c>
    </row>
    <row r="146" spans="3:19">
      <c r="C146" s="15"/>
      <c r="D146" s="16"/>
      <c r="E146" s="16"/>
      <c r="F146" s="17"/>
      <c r="G146" s="17"/>
      <c r="H146" s="16"/>
      <c r="I146" s="16"/>
      <c r="J146" s="17"/>
      <c r="K146" s="16"/>
      <c r="L146" s="17"/>
      <c r="M146" s="17"/>
      <c r="N146" s="17"/>
      <c r="O146" s="18"/>
      <c r="P146" s="6" t="str">
        <f t="shared" si="2"/>
        <v>//</v>
      </c>
      <c r="R146" s="43" t="s">
        <v>480</v>
      </c>
      <c r="S146" s="43" t="s">
        <v>481</v>
      </c>
    </row>
    <row r="147" spans="3:19">
      <c r="C147" s="15"/>
      <c r="D147" s="16"/>
      <c r="E147" s="16"/>
      <c r="F147" s="17"/>
      <c r="G147" s="17"/>
      <c r="H147" s="16"/>
      <c r="I147" s="16"/>
      <c r="J147" s="17"/>
      <c r="K147" s="16"/>
      <c r="L147" s="17"/>
      <c r="M147" s="17"/>
      <c r="N147" s="17"/>
      <c r="O147" s="18"/>
      <c r="P147" s="6" t="str">
        <f t="shared" si="2"/>
        <v>//</v>
      </c>
      <c r="R147" s="43" t="s">
        <v>482</v>
      </c>
      <c r="S147" s="43" t="s">
        <v>483</v>
      </c>
    </row>
    <row r="148" spans="3:19">
      <c r="C148" s="15"/>
      <c r="D148" s="16"/>
      <c r="E148" s="16"/>
      <c r="F148" s="17"/>
      <c r="G148" s="17"/>
      <c r="H148" s="16"/>
      <c r="I148" s="16"/>
      <c r="J148" s="17"/>
      <c r="K148" s="16"/>
      <c r="L148" s="17"/>
      <c r="M148" s="17"/>
      <c r="N148" s="17"/>
      <c r="O148" s="18"/>
      <c r="P148" s="6" t="str">
        <f t="shared" si="2"/>
        <v>//</v>
      </c>
      <c r="R148" s="43" t="s">
        <v>484</v>
      </c>
      <c r="S148" s="43" t="s">
        <v>485</v>
      </c>
    </row>
    <row r="149" spans="3:19">
      <c r="C149" s="15"/>
      <c r="D149" s="16"/>
      <c r="E149" s="16"/>
      <c r="F149" s="17"/>
      <c r="G149" s="17"/>
      <c r="H149" s="16"/>
      <c r="I149" s="16"/>
      <c r="J149" s="17"/>
      <c r="K149" s="16"/>
      <c r="L149" s="17"/>
      <c r="M149" s="17"/>
      <c r="N149" s="17"/>
      <c r="O149" s="18"/>
      <c r="P149" s="6" t="str">
        <f t="shared" si="2"/>
        <v>//</v>
      </c>
      <c r="R149" s="43" t="s">
        <v>486</v>
      </c>
      <c r="S149" s="43" t="s">
        <v>487</v>
      </c>
    </row>
    <row r="150" spans="3:19">
      <c r="C150" s="15"/>
      <c r="D150" s="16"/>
      <c r="E150" s="16"/>
      <c r="F150" s="17"/>
      <c r="G150" s="17"/>
      <c r="H150" s="16"/>
      <c r="I150" s="16"/>
      <c r="J150" s="17"/>
      <c r="K150" s="16"/>
      <c r="L150" s="17"/>
      <c r="M150" s="17"/>
      <c r="N150" s="17"/>
      <c r="O150" s="18"/>
      <c r="P150" s="6" t="str">
        <f t="shared" si="2"/>
        <v>//</v>
      </c>
      <c r="R150" s="43" t="s">
        <v>488</v>
      </c>
      <c r="S150" s="43" t="s">
        <v>489</v>
      </c>
    </row>
    <row r="151" spans="3:19">
      <c r="C151" s="15"/>
      <c r="D151" s="16"/>
      <c r="E151" s="16"/>
      <c r="F151" s="17"/>
      <c r="G151" s="17"/>
      <c r="H151" s="16"/>
      <c r="I151" s="16"/>
      <c r="J151" s="17"/>
      <c r="K151" s="16"/>
      <c r="L151" s="17"/>
      <c r="M151" s="17"/>
      <c r="N151" s="17"/>
      <c r="O151" s="18"/>
      <c r="P151" s="6" t="str">
        <f t="shared" si="2"/>
        <v>//</v>
      </c>
      <c r="R151" s="43" t="s">
        <v>490</v>
      </c>
      <c r="S151" s="43" t="s">
        <v>491</v>
      </c>
    </row>
    <row r="152" spans="3:19">
      <c r="C152" s="15"/>
      <c r="D152" s="16"/>
      <c r="E152" s="16"/>
      <c r="F152" s="17"/>
      <c r="G152" s="17"/>
      <c r="H152" s="16"/>
      <c r="I152" s="16"/>
      <c r="J152" s="17"/>
      <c r="K152" s="16"/>
      <c r="L152" s="17"/>
      <c r="M152" s="17"/>
      <c r="N152" s="17"/>
      <c r="O152" s="18"/>
      <c r="P152" s="6" t="str">
        <f t="shared" si="2"/>
        <v>//</v>
      </c>
      <c r="R152" s="43" t="s">
        <v>492</v>
      </c>
      <c r="S152" s="43" t="s">
        <v>493</v>
      </c>
    </row>
    <row r="153" spans="3:19">
      <c r="C153" s="15"/>
      <c r="D153" s="16"/>
      <c r="E153" s="16"/>
      <c r="F153" s="17"/>
      <c r="G153" s="17"/>
      <c r="H153" s="16"/>
      <c r="I153" s="16"/>
      <c r="J153" s="17"/>
      <c r="K153" s="16"/>
      <c r="L153" s="17"/>
      <c r="M153" s="17"/>
      <c r="N153" s="17"/>
      <c r="O153" s="18"/>
      <c r="P153" s="6" t="str">
        <f t="shared" si="2"/>
        <v>//</v>
      </c>
      <c r="R153" s="43" t="s">
        <v>494</v>
      </c>
      <c r="S153" s="43" t="s">
        <v>495</v>
      </c>
    </row>
    <row r="154" spans="3:19">
      <c r="C154" s="15"/>
      <c r="D154" s="16"/>
      <c r="E154" s="16"/>
      <c r="F154" s="17"/>
      <c r="G154" s="17"/>
      <c r="H154" s="16"/>
      <c r="I154" s="16"/>
      <c r="J154" s="17"/>
      <c r="K154" s="16"/>
      <c r="L154" s="17"/>
      <c r="M154" s="17"/>
      <c r="N154" s="17"/>
      <c r="O154" s="18"/>
      <c r="P154" s="6" t="str">
        <f t="shared" si="2"/>
        <v>//</v>
      </c>
      <c r="R154" s="43" t="s">
        <v>496</v>
      </c>
      <c r="S154" s="43" t="s">
        <v>497</v>
      </c>
    </row>
    <row r="155" spans="3:19">
      <c r="C155" s="15"/>
      <c r="D155" s="16"/>
      <c r="E155" s="16"/>
      <c r="F155" s="17"/>
      <c r="G155" s="17"/>
      <c r="H155" s="16"/>
      <c r="I155" s="16"/>
      <c r="J155" s="17"/>
      <c r="K155" s="16"/>
      <c r="L155" s="17"/>
      <c r="M155" s="17"/>
      <c r="N155" s="17"/>
      <c r="O155" s="18"/>
      <c r="P155" s="6" t="str">
        <f t="shared" si="2"/>
        <v>//</v>
      </c>
      <c r="R155" s="43" t="s">
        <v>498</v>
      </c>
      <c r="S155" s="43" t="s">
        <v>499</v>
      </c>
    </row>
    <row r="156" spans="3:19">
      <c r="C156" s="15"/>
      <c r="D156" s="16"/>
      <c r="E156" s="16"/>
      <c r="F156" s="17"/>
      <c r="G156" s="17"/>
      <c r="H156" s="16"/>
      <c r="I156" s="16"/>
      <c r="J156" s="17"/>
      <c r="K156" s="16"/>
      <c r="L156" s="17"/>
      <c r="M156" s="17"/>
      <c r="N156" s="17"/>
      <c r="O156" s="18"/>
      <c r="P156" s="6" t="str">
        <f t="shared" si="2"/>
        <v>//</v>
      </c>
      <c r="R156" s="43" t="s">
        <v>500</v>
      </c>
      <c r="S156" s="43" t="s">
        <v>501</v>
      </c>
    </row>
    <row r="157" spans="3:19">
      <c r="C157" s="15"/>
      <c r="D157" s="16"/>
      <c r="E157" s="16"/>
      <c r="F157" s="17"/>
      <c r="G157" s="17"/>
      <c r="H157" s="16"/>
      <c r="I157" s="16"/>
      <c r="J157" s="17"/>
      <c r="K157" s="16"/>
      <c r="L157" s="17"/>
      <c r="M157" s="17"/>
      <c r="N157" s="17"/>
      <c r="O157" s="18"/>
      <c r="P157" s="6" t="str">
        <f t="shared" si="2"/>
        <v>//</v>
      </c>
      <c r="R157" s="43" t="s">
        <v>502</v>
      </c>
      <c r="S157" s="43" t="s">
        <v>503</v>
      </c>
    </row>
    <row r="158" spans="3:19">
      <c r="C158" s="15"/>
      <c r="D158" s="16"/>
      <c r="E158" s="16"/>
      <c r="F158" s="17"/>
      <c r="G158" s="17"/>
      <c r="H158" s="16"/>
      <c r="I158" s="16"/>
      <c r="J158" s="17"/>
      <c r="K158" s="16"/>
      <c r="L158" s="17"/>
      <c r="M158" s="17"/>
      <c r="N158" s="17"/>
      <c r="O158" s="18"/>
      <c r="P158" s="6" t="str">
        <f t="shared" si="2"/>
        <v>//</v>
      </c>
      <c r="R158" s="43" t="s">
        <v>504</v>
      </c>
      <c r="S158" s="43" t="s">
        <v>505</v>
      </c>
    </row>
    <row r="159" spans="3:19">
      <c r="C159" s="15"/>
      <c r="D159" s="16"/>
      <c r="E159" s="16"/>
      <c r="F159" s="17"/>
      <c r="G159" s="17"/>
      <c r="H159" s="16"/>
      <c r="I159" s="16"/>
      <c r="J159" s="17"/>
      <c r="K159" s="16"/>
      <c r="L159" s="17"/>
      <c r="M159" s="17"/>
      <c r="N159" s="17"/>
      <c r="O159" s="18"/>
      <c r="P159" s="6" t="str">
        <f t="shared" si="2"/>
        <v>//</v>
      </c>
      <c r="R159" s="43" t="s">
        <v>506</v>
      </c>
      <c r="S159" s="43" t="s">
        <v>507</v>
      </c>
    </row>
    <row r="160" spans="3:19">
      <c r="C160" s="15"/>
      <c r="D160" s="16"/>
      <c r="E160" s="16"/>
      <c r="F160" s="17"/>
      <c r="G160" s="17"/>
      <c r="H160" s="16"/>
      <c r="I160" s="16"/>
      <c r="J160" s="17"/>
      <c r="K160" s="16"/>
      <c r="L160" s="17"/>
      <c r="M160" s="17"/>
      <c r="N160" s="17"/>
      <c r="O160" s="18"/>
      <c r="P160" s="6" t="str">
        <f t="shared" si="2"/>
        <v>//</v>
      </c>
      <c r="R160" s="43" t="s">
        <v>508</v>
      </c>
      <c r="S160" s="43" t="s">
        <v>509</v>
      </c>
    </row>
    <row r="161" spans="3:19">
      <c r="C161" s="15"/>
      <c r="D161" s="16"/>
      <c r="E161" s="16"/>
      <c r="F161" s="17"/>
      <c r="G161" s="17"/>
      <c r="H161" s="16"/>
      <c r="I161" s="16"/>
      <c r="J161" s="17"/>
      <c r="K161" s="16"/>
      <c r="L161" s="17"/>
      <c r="M161" s="17"/>
      <c r="N161" s="17"/>
      <c r="O161" s="18"/>
      <c r="P161" s="6" t="str">
        <f t="shared" si="2"/>
        <v>//</v>
      </c>
      <c r="R161" s="43" t="s">
        <v>510</v>
      </c>
      <c r="S161" s="43" t="s">
        <v>511</v>
      </c>
    </row>
    <row r="162" spans="3:19">
      <c r="C162" s="15"/>
      <c r="D162" s="16"/>
      <c r="E162" s="16"/>
      <c r="F162" s="17"/>
      <c r="G162" s="17"/>
      <c r="H162" s="16"/>
      <c r="I162" s="16"/>
      <c r="J162" s="17"/>
      <c r="K162" s="16"/>
      <c r="L162" s="17"/>
      <c r="M162" s="17"/>
      <c r="N162" s="17"/>
      <c r="O162" s="18"/>
      <c r="P162" s="6" t="str">
        <f t="shared" si="2"/>
        <v>//</v>
      </c>
      <c r="R162" s="43" t="s">
        <v>512</v>
      </c>
      <c r="S162" s="43" t="s">
        <v>513</v>
      </c>
    </row>
    <row r="163" spans="3:19">
      <c r="C163" s="15"/>
      <c r="D163" s="16"/>
      <c r="E163" s="16"/>
      <c r="F163" s="17"/>
      <c r="G163" s="17"/>
      <c r="H163" s="16"/>
      <c r="I163" s="16"/>
      <c r="J163" s="17"/>
      <c r="K163" s="16"/>
      <c r="L163" s="17"/>
      <c r="M163" s="17"/>
      <c r="N163" s="17"/>
      <c r="O163" s="18"/>
      <c r="P163" s="6" t="str">
        <f t="shared" si="2"/>
        <v>//</v>
      </c>
      <c r="R163" s="43" t="s">
        <v>514</v>
      </c>
      <c r="S163" s="43" t="s">
        <v>515</v>
      </c>
    </row>
    <row r="164" spans="3:19">
      <c r="C164" s="15"/>
      <c r="D164" s="16"/>
      <c r="E164" s="16"/>
      <c r="F164" s="17"/>
      <c r="G164" s="17"/>
      <c r="H164" s="16"/>
      <c r="I164" s="16"/>
      <c r="J164" s="17"/>
      <c r="K164" s="16"/>
      <c r="L164" s="17"/>
      <c r="M164" s="17"/>
      <c r="N164" s="17"/>
      <c r="O164" s="18"/>
      <c r="P164" s="6" t="str">
        <f t="shared" si="2"/>
        <v>//</v>
      </c>
      <c r="R164" s="43" t="s">
        <v>516</v>
      </c>
      <c r="S164" s="43" t="s">
        <v>517</v>
      </c>
    </row>
    <row r="165" spans="3:19">
      <c r="C165" s="15"/>
      <c r="D165" s="16"/>
      <c r="E165" s="16"/>
      <c r="F165" s="17"/>
      <c r="G165" s="17"/>
      <c r="H165" s="16"/>
      <c r="I165" s="16"/>
      <c r="J165" s="17"/>
      <c r="K165" s="16"/>
      <c r="L165" s="17"/>
      <c r="M165" s="17"/>
      <c r="N165" s="17"/>
      <c r="O165" s="18"/>
      <c r="P165" s="6" t="str">
        <f t="shared" si="2"/>
        <v>//</v>
      </c>
      <c r="R165" s="43" t="s">
        <v>518</v>
      </c>
      <c r="S165" s="43" t="s">
        <v>519</v>
      </c>
    </row>
    <row r="166" spans="3:19">
      <c r="C166" s="15"/>
      <c r="D166" s="16"/>
      <c r="E166" s="16"/>
      <c r="F166" s="17"/>
      <c r="G166" s="17"/>
      <c r="H166" s="16"/>
      <c r="I166" s="16"/>
      <c r="J166" s="17"/>
      <c r="K166" s="16"/>
      <c r="L166" s="17"/>
      <c r="M166" s="17"/>
      <c r="N166" s="17"/>
      <c r="O166" s="18"/>
      <c r="P166" s="6" t="str">
        <f t="shared" si="2"/>
        <v>//</v>
      </c>
      <c r="R166" s="43" t="s">
        <v>520</v>
      </c>
      <c r="S166" s="43" t="s">
        <v>521</v>
      </c>
    </row>
    <row r="167" spans="3:19">
      <c r="C167" s="15"/>
      <c r="D167" s="16"/>
      <c r="E167" s="16"/>
      <c r="F167" s="17"/>
      <c r="G167" s="17"/>
      <c r="H167" s="16"/>
      <c r="I167" s="16"/>
      <c r="J167" s="17"/>
      <c r="K167" s="16"/>
      <c r="L167" s="17"/>
      <c r="M167" s="17"/>
      <c r="N167" s="17"/>
      <c r="O167" s="18"/>
      <c r="P167" s="6" t="str">
        <f t="shared" si="2"/>
        <v>//</v>
      </c>
      <c r="R167" s="43" t="s">
        <v>522</v>
      </c>
      <c r="S167" s="43" t="s">
        <v>523</v>
      </c>
    </row>
    <row r="168" spans="3:19">
      <c r="C168" s="15"/>
      <c r="D168" s="16"/>
      <c r="E168" s="16"/>
      <c r="F168" s="17"/>
      <c r="G168" s="17"/>
      <c r="H168" s="16"/>
      <c r="I168" s="16"/>
      <c r="J168" s="17"/>
      <c r="K168" s="16"/>
      <c r="L168" s="17"/>
      <c r="M168" s="17"/>
      <c r="N168" s="17"/>
      <c r="O168" s="18"/>
      <c r="P168" s="6" t="str">
        <f t="shared" si="2"/>
        <v>//</v>
      </c>
      <c r="R168" s="43" t="s">
        <v>524</v>
      </c>
      <c r="S168" s="43" t="s">
        <v>525</v>
      </c>
    </row>
    <row r="169" spans="3:19">
      <c r="C169" s="15"/>
      <c r="D169" s="16"/>
      <c r="E169" s="16"/>
      <c r="F169" s="17"/>
      <c r="G169" s="17"/>
      <c r="H169" s="16"/>
      <c r="I169" s="16"/>
      <c r="J169" s="17"/>
      <c r="K169" s="16"/>
      <c r="L169" s="17"/>
      <c r="M169" s="17"/>
      <c r="N169" s="17"/>
      <c r="O169" s="18"/>
      <c r="P169" s="6" t="str">
        <f t="shared" si="2"/>
        <v>//</v>
      </c>
      <c r="R169" s="43" t="s">
        <v>526</v>
      </c>
      <c r="S169" s="43" t="s">
        <v>527</v>
      </c>
    </row>
    <row r="170" spans="3:19">
      <c r="C170" s="15"/>
      <c r="D170" s="16"/>
      <c r="E170" s="16"/>
      <c r="F170" s="17"/>
      <c r="G170" s="17"/>
      <c r="H170" s="16"/>
      <c r="I170" s="16"/>
      <c r="J170" s="17"/>
      <c r="K170" s="16"/>
      <c r="L170" s="17"/>
      <c r="M170" s="17"/>
      <c r="N170" s="17"/>
      <c r="O170" s="18"/>
      <c r="P170" s="6" t="str">
        <f t="shared" si="2"/>
        <v>//</v>
      </c>
      <c r="R170" s="43" t="s">
        <v>528</v>
      </c>
      <c r="S170" s="43" t="s">
        <v>529</v>
      </c>
    </row>
    <row r="171" spans="3:19">
      <c r="C171" s="15"/>
      <c r="D171" s="16"/>
      <c r="E171" s="16"/>
      <c r="F171" s="17"/>
      <c r="G171" s="17"/>
      <c r="H171" s="16"/>
      <c r="I171" s="16"/>
      <c r="J171" s="17"/>
      <c r="K171" s="16"/>
      <c r="L171" s="17"/>
      <c r="M171" s="17"/>
      <c r="N171" s="17"/>
      <c r="O171" s="18"/>
      <c r="P171" s="6" t="str">
        <f t="shared" si="2"/>
        <v>//</v>
      </c>
      <c r="R171" s="43" t="s">
        <v>530</v>
      </c>
      <c r="S171" s="43" t="s">
        <v>531</v>
      </c>
    </row>
    <row r="172" spans="3:19">
      <c r="C172" s="15"/>
      <c r="D172" s="16"/>
      <c r="E172" s="16"/>
      <c r="F172" s="17"/>
      <c r="G172" s="17"/>
      <c r="H172" s="16"/>
      <c r="I172" s="16"/>
      <c r="J172" s="17"/>
      <c r="K172" s="16"/>
      <c r="L172" s="17"/>
      <c r="M172" s="17"/>
      <c r="N172" s="17"/>
      <c r="O172" s="18"/>
      <c r="P172" s="6" t="str">
        <f t="shared" si="2"/>
        <v>//</v>
      </c>
      <c r="R172" s="43" t="s">
        <v>532</v>
      </c>
      <c r="S172" s="43" t="s">
        <v>533</v>
      </c>
    </row>
    <row r="173" spans="3:19">
      <c r="C173" s="15"/>
      <c r="D173" s="16"/>
      <c r="E173" s="16"/>
      <c r="F173" s="17"/>
      <c r="G173" s="17"/>
      <c r="H173" s="16"/>
      <c r="I173" s="16"/>
      <c r="J173" s="17"/>
      <c r="K173" s="16"/>
      <c r="L173" s="17"/>
      <c r="M173" s="17"/>
      <c r="N173" s="17"/>
      <c r="O173" s="18"/>
      <c r="P173" s="6" t="str">
        <f t="shared" si="2"/>
        <v>//</v>
      </c>
      <c r="R173" s="43" t="s">
        <v>534</v>
      </c>
      <c r="S173" s="43" t="s">
        <v>535</v>
      </c>
    </row>
    <row r="174" spans="3:19">
      <c r="C174" s="15"/>
      <c r="D174" s="16"/>
      <c r="E174" s="16"/>
      <c r="F174" s="17"/>
      <c r="G174" s="17"/>
      <c r="H174" s="16"/>
      <c r="I174" s="16"/>
      <c r="J174" s="17"/>
      <c r="K174" s="16"/>
      <c r="L174" s="17"/>
      <c r="M174" s="17"/>
      <c r="N174" s="17"/>
      <c r="O174" s="18"/>
      <c r="P174" s="6" t="str">
        <f t="shared" si="2"/>
        <v>//</v>
      </c>
      <c r="R174" s="43" t="s">
        <v>536</v>
      </c>
      <c r="S174" s="43" t="s">
        <v>537</v>
      </c>
    </row>
    <row r="175" spans="3:19">
      <c r="C175" s="15"/>
      <c r="D175" s="16"/>
      <c r="E175" s="16"/>
      <c r="F175" s="17"/>
      <c r="G175" s="17"/>
      <c r="H175" s="16"/>
      <c r="I175" s="16"/>
      <c r="J175" s="17"/>
      <c r="K175" s="16"/>
      <c r="L175" s="17"/>
      <c r="M175" s="17"/>
      <c r="N175" s="17"/>
      <c r="O175" s="18"/>
      <c r="P175" s="6" t="str">
        <f t="shared" si="2"/>
        <v>//</v>
      </c>
      <c r="R175" s="43" t="s">
        <v>538</v>
      </c>
      <c r="S175" s="43" t="s">
        <v>539</v>
      </c>
    </row>
    <row r="176" spans="3:19">
      <c r="C176" s="15"/>
      <c r="D176" s="16"/>
      <c r="E176" s="16"/>
      <c r="F176" s="17"/>
      <c r="G176" s="17"/>
      <c r="H176" s="16"/>
      <c r="I176" s="16"/>
      <c r="J176" s="17"/>
      <c r="K176" s="16"/>
      <c r="L176" s="17"/>
      <c r="M176" s="17"/>
      <c r="N176" s="17"/>
      <c r="O176" s="18"/>
      <c r="P176" s="6" t="str">
        <f t="shared" si="2"/>
        <v>//</v>
      </c>
      <c r="R176" s="43" t="s">
        <v>540</v>
      </c>
      <c r="S176" s="43" t="s">
        <v>541</v>
      </c>
    </row>
    <row r="177" spans="3:19">
      <c r="C177" s="15"/>
      <c r="D177" s="16"/>
      <c r="E177" s="16"/>
      <c r="F177" s="17"/>
      <c r="G177" s="17"/>
      <c r="H177" s="16"/>
      <c r="I177" s="16"/>
      <c r="J177" s="17"/>
      <c r="K177" s="16"/>
      <c r="L177" s="17"/>
      <c r="M177" s="17"/>
      <c r="N177" s="17"/>
      <c r="O177" s="18"/>
      <c r="P177" s="6" t="str">
        <f t="shared" si="2"/>
        <v>//</v>
      </c>
      <c r="R177" s="43" t="s">
        <v>542</v>
      </c>
      <c r="S177" s="43" t="s">
        <v>543</v>
      </c>
    </row>
    <row r="178" spans="3:19">
      <c r="C178" s="15"/>
      <c r="D178" s="16"/>
      <c r="E178" s="16"/>
      <c r="F178" s="17"/>
      <c r="G178" s="17"/>
      <c r="H178" s="16"/>
      <c r="I178" s="16"/>
      <c r="J178" s="17"/>
      <c r="K178" s="16"/>
      <c r="L178" s="17"/>
      <c r="M178" s="17"/>
      <c r="N178" s="17"/>
      <c r="O178" s="18"/>
      <c r="P178" s="6" t="str">
        <f t="shared" si="2"/>
        <v>//</v>
      </c>
      <c r="R178" s="43" t="s">
        <v>544</v>
      </c>
      <c r="S178" s="43" t="s">
        <v>545</v>
      </c>
    </row>
    <row r="179" spans="3:19">
      <c r="C179" s="15"/>
      <c r="D179" s="16"/>
      <c r="E179" s="16"/>
      <c r="F179" s="17"/>
      <c r="G179" s="17"/>
      <c r="H179" s="16"/>
      <c r="I179" s="16"/>
      <c r="J179" s="17"/>
      <c r="K179" s="16"/>
      <c r="L179" s="17"/>
      <c r="M179" s="17"/>
      <c r="N179" s="17"/>
      <c r="O179" s="18"/>
      <c r="P179" s="6" t="str">
        <f t="shared" si="2"/>
        <v>//</v>
      </c>
      <c r="R179" s="43" t="s">
        <v>546</v>
      </c>
      <c r="S179" s="43" t="s">
        <v>547</v>
      </c>
    </row>
    <row r="180" spans="3:19">
      <c r="C180" s="15"/>
      <c r="D180" s="16"/>
      <c r="E180" s="16"/>
      <c r="F180" s="17"/>
      <c r="G180" s="17"/>
      <c r="H180" s="16"/>
      <c r="I180" s="16"/>
      <c r="J180" s="17"/>
      <c r="K180" s="16"/>
      <c r="L180" s="17"/>
      <c r="M180" s="17"/>
      <c r="N180" s="17"/>
      <c r="O180" s="18"/>
      <c r="P180" s="6" t="str">
        <f t="shared" si="2"/>
        <v>//</v>
      </c>
      <c r="R180" s="43" t="s">
        <v>548</v>
      </c>
      <c r="S180" s="43" t="s">
        <v>549</v>
      </c>
    </row>
    <row r="181" spans="3:19">
      <c r="C181" s="15"/>
      <c r="D181" s="16"/>
      <c r="E181" s="16"/>
      <c r="F181" s="17"/>
      <c r="G181" s="17"/>
      <c r="H181" s="16"/>
      <c r="I181" s="16"/>
      <c r="J181" s="17"/>
      <c r="K181" s="16"/>
      <c r="L181" s="17"/>
      <c r="M181" s="17"/>
      <c r="N181" s="17"/>
      <c r="O181" s="18"/>
      <c r="P181" s="6" t="str">
        <f t="shared" si="2"/>
        <v>//</v>
      </c>
      <c r="R181" s="43" t="s">
        <v>550</v>
      </c>
      <c r="S181" s="43" t="s">
        <v>551</v>
      </c>
    </row>
    <row r="182" spans="3:19">
      <c r="C182" s="15"/>
      <c r="D182" s="16"/>
      <c r="E182" s="16"/>
      <c r="F182" s="17"/>
      <c r="G182" s="17"/>
      <c r="H182" s="16"/>
      <c r="I182" s="16"/>
      <c r="J182" s="17"/>
      <c r="K182" s="16"/>
      <c r="L182" s="17"/>
      <c r="M182" s="17"/>
      <c r="N182" s="17"/>
      <c r="O182" s="18"/>
      <c r="P182" s="6" t="str">
        <f t="shared" si="2"/>
        <v>//</v>
      </c>
      <c r="R182" s="43" t="s">
        <v>552</v>
      </c>
      <c r="S182" s="43" t="s">
        <v>553</v>
      </c>
    </row>
    <row r="183" spans="3:19">
      <c r="C183" s="15"/>
      <c r="D183" s="16"/>
      <c r="E183" s="16"/>
      <c r="F183" s="17"/>
      <c r="G183" s="17"/>
      <c r="H183" s="16"/>
      <c r="I183" s="16"/>
      <c r="J183" s="17"/>
      <c r="K183" s="16"/>
      <c r="L183" s="17"/>
      <c r="M183" s="17"/>
      <c r="N183" s="17"/>
      <c r="O183" s="18"/>
      <c r="P183" s="6" t="str">
        <f t="shared" si="2"/>
        <v>//</v>
      </c>
      <c r="R183" s="43" t="s">
        <v>554</v>
      </c>
      <c r="S183" s="43" t="s">
        <v>555</v>
      </c>
    </row>
    <row r="184" spans="3:19">
      <c r="C184" s="15"/>
      <c r="D184" s="16"/>
      <c r="E184" s="16"/>
      <c r="F184" s="17"/>
      <c r="G184" s="17"/>
      <c r="H184" s="16"/>
      <c r="I184" s="16"/>
      <c r="J184" s="17"/>
      <c r="K184" s="16"/>
      <c r="L184" s="17"/>
      <c r="M184" s="17"/>
      <c r="N184" s="17"/>
      <c r="O184" s="18"/>
      <c r="P184" s="6" t="str">
        <f t="shared" si="2"/>
        <v>//</v>
      </c>
      <c r="R184" s="43" t="s">
        <v>556</v>
      </c>
      <c r="S184" s="43" t="s">
        <v>557</v>
      </c>
    </row>
    <row r="185" spans="3:19">
      <c r="C185" s="15"/>
      <c r="D185" s="16"/>
      <c r="E185" s="16"/>
      <c r="F185" s="17"/>
      <c r="G185" s="17"/>
      <c r="H185" s="16"/>
      <c r="I185" s="16"/>
      <c r="J185" s="17"/>
      <c r="K185" s="16"/>
      <c r="L185" s="17"/>
      <c r="M185" s="17"/>
      <c r="N185" s="17"/>
      <c r="O185" s="18"/>
      <c r="P185" s="6" t="str">
        <f t="shared" si="2"/>
        <v>//</v>
      </c>
      <c r="R185" s="43" t="s">
        <v>558</v>
      </c>
      <c r="S185" s="43" t="s">
        <v>559</v>
      </c>
    </row>
    <row r="186" spans="3:19">
      <c r="C186" s="15"/>
      <c r="D186" s="16"/>
      <c r="E186" s="16"/>
      <c r="F186" s="17"/>
      <c r="G186" s="17"/>
      <c r="H186" s="16"/>
      <c r="I186" s="16"/>
      <c r="J186" s="17"/>
      <c r="K186" s="16"/>
      <c r="L186" s="17"/>
      <c r="M186" s="17"/>
      <c r="N186" s="17"/>
      <c r="O186" s="18"/>
      <c r="P186" s="6" t="str">
        <f t="shared" si="2"/>
        <v>//</v>
      </c>
      <c r="R186" s="43" t="s">
        <v>560</v>
      </c>
      <c r="S186" s="43" t="s">
        <v>561</v>
      </c>
    </row>
    <row r="187" spans="3:19">
      <c r="C187" s="15"/>
      <c r="D187" s="16"/>
      <c r="E187" s="16"/>
      <c r="F187" s="17"/>
      <c r="G187" s="17"/>
      <c r="H187" s="16"/>
      <c r="I187" s="16"/>
      <c r="J187" s="17"/>
      <c r="K187" s="16"/>
      <c r="L187" s="17"/>
      <c r="M187" s="17"/>
      <c r="N187" s="17"/>
      <c r="O187" s="18"/>
      <c r="P187" s="6" t="str">
        <f t="shared" si="2"/>
        <v>//</v>
      </c>
      <c r="R187" s="43" t="s">
        <v>562</v>
      </c>
      <c r="S187" s="43" t="s">
        <v>563</v>
      </c>
    </row>
    <row r="188" spans="3:19">
      <c r="C188" s="15"/>
      <c r="D188" s="16"/>
      <c r="E188" s="16"/>
      <c r="F188" s="17"/>
      <c r="G188" s="17"/>
      <c r="H188" s="16"/>
      <c r="I188" s="16"/>
      <c r="J188" s="17"/>
      <c r="K188" s="16"/>
      <c r="L188" s="17"/>
      <c r="M188" s="17"/>
      <c r="N188" s="17"/>
      <c r="O188" s="18"/>
      <c r="P188" s="6" t="str">
        <f t="shared" si="2"/>
        <v>//</v>
      </c>
      <c r="R188" s="43" t="s">
        <v>564</v>
      </c>
      <c r="S188" s="43" t="s">
        <v>565</v>
      </c>
    </row>
    <row r="189" spans="3:19">
      <c r="C189" s="15"/>
      <c r="D189" s="16"/>
      <c r="E189" s="16"/>
      <c r="F189" s="17"/>
      <c r="G189" s="17"/>
      <c r="H189" s="16"/>
      <c r="I189" s="16"/>
      <c r="J189" s="17"/>
      <c r="K189" s="16"/>
      <c r="L189" s="17"/>
      <c r="M189" s="17"/>
      <c r="N189" s="17"/>
      <c r="O189" s="18"/>
      <c r="P189" s="6" t="str">
        <f t="shared" si="2"/>
        <v>//</v>
      </c>
      <c r="R189" s="43" t="s">
        <v>566</v>
      </c>
      <c r="S189" s="43" t="s">
        <v>567</v>
      </c>
    </row>
    <row r="190" spans="3:19">
      <c r="C190" s="15"/>
      <c r="D190" s="16"/>
      <c r="E190" s="16"/>
      <c r="F190" s="17"/>
      <c r="G190" s="17"/>
      <c r="H190" s="16"/>
      <c r="I190" s="16"/>
      <c r="J190" s="17"/>
      <c r="K190" s="16"/>
      <c r="L190" s="17"/>
      <c r="M190" s="17"/>
      <c r="N190" s="17"/>
      <c r="O190" s="18"/>
      <c r="P190" s="6" t="str">
        <f t="shared" si="2"/>
        <v>//</v>
      </c>
      <c r="R190" s="43" t="s">
        <v>568</v>
      </c>
      <c r="S190" s="43" t="s">
        <v>569</v>
      </c>
    </row>
    <row r="191" spans="3:19">
      <c r="C191" s="15"/>
      <c r="D191" s="16"/>
      <c r="E191" s="16"/>
      <c r="F191" s="17"/>
      <c r="G191" s="17"/>
      <c r="H191" s="16"/>
      <c r="I191" s="16"/>
      <c r="J191" s="17"/>
      <c r="K191" s="16"/>
      <c r="L191" s="17"/>
      <c r="M191" s="17"/>
      <c r="N191" s="17"/>
      <c r="O191" s="18"/>
      <c r="P191" s="6" t="str">
        <f t="shared" si="2"/>
        <v>//</v>
      </c>
      <c r="R191" s="43" t="s">
        <v>570</v>
      </c>
      <c r="S191" s="43" t="s">
        <v>571</v>
      </c>
    </row>
    <row r="192" spans="3:19">
      <c r="C192" s="15"/>
      <c r="D192" s="16"/>
      <c r="E192" s="16"/>
      <c r="F192" s="17"/>
      <c r="G192" s="17"/>
      <c r="H192" s="16"/>
      <c r="I192" s="16"/>
      <c r="J192" s="17"/>
      <c r="K192" s="16"/>
      <c r="L192" s="17"/>
      <c r="M192" s="17"/>
      <c r="N192" s="17"/>
      <c r="O192" s="18"/>
      <c r="P192" s="6" t="str">
        <f t="shared" si="2"/>
        <v>//</v>
      </c>
      <c r="R192" s="43" t="s">
        <v>572</v>
      </c>
      <c r="S192" s="43" t="s">
        <v>573</v>
      </c>
    </row>
    <row r="193" spans="3:19">
      <c r="C193" s="15"/>
      <c r="D193" s="16"/>
      <c r="E193" s="16"/>
      <c r="F193" s="17"/>
      <c r="G193" s="17"/>
      <c r="H193" s="16"/>
      <c r="I193" s="16"/>
      <c r="J193" s="17"/>
      <c r="K193" s="16"/>
      <c r="L193" s="17"/>
      <c r="M193" s="17"/>
      <c r="N193" s="17"/>
      <c r="O193" s="18"/>
      <c r="P193" s="6" t="str">
        <f t="shared" si="2"/>
        <v>//</v>
      </c>
      <c r="R193" s="43" t="s">
        <v>574</v>
      </c>
      <c r="S193" s="43" t="s">
        <v>575</v>
      </c>
    </row>
    <row r="194" spans="3:19">
      <c r="C194" s="15"/>
      <c r="D194" s="16"/>
      <c r="E194" s="16"/>
      <c r="F194" s="17"/>
      <c r="G194" s="17"/>
      <c r="H194" s="16"/>
      <c r="I194" s="16"/>
      <c r="J194" s="17"/>
      <c r="K194" s="16"/>
      <c r="L194" s="17"/>
      <c r="M194" s="17"/>
      <c r="N194" s="17"/>
      <c r="O194" s="18"/>
      <c r="P194" s="6" t="str">
        <f t="shared" si="2"/>
        <v>//</v>
      </c>
      <c r="R194" s="43" t="s">
        <v>576</v>
      </c>
      <c r="S194" s="43" t="s">
        <v>577</v>
      </c>
    </row>
    <row r="195" spans="3:19">
      <c r="C195" s="15"/>
      <c r="D195" s="16"/>
      <c r="E195" s="16"/>
      <c r="F195" s="17"/>
      <c r="G195" s="17"/>
      <c r="H195" s="16"/>
      <c r="I195" s="16"/>
      <c r="J195" s="17"/>
      <c r="K195" s="16"/>
      <c r="L195" s="17"/>
      <c r="M195" s="17"/>
      <c r="N195" s="17"/>
      <c r="O195" s="18"/>
      <c r="P195" s="6" t="str">
        <f t="shared" ref="P195:P200" si="3">L195&amp;"/"&amp;M195&amp;"/"&amp;N195</f>
        <v>//</v>
      </c>
      <c r="R195" s="43" t="s">
        <v>578</v>
      </c>
      <c r="S195" s="43" t="s">
        <v>579</v>
      </c>
    </row>
    <row r="196" spans="3:19">
      <c r="C196" s="15"/>
      <c r="D196" s="16"/>
      <c r="E196" s="16"/>
      <c r="F196" s="17"/>
      <c r="G196" s="17"/>
      <c r="H196" s="16"/>
      <c r="I196" s="16"/>
      <c r="J196" s="17"/>
      <c r="K196" s="16"/>
      <c r="L196" s="17"/>
      <c r="M196" s="17"/>
      <c r="N196" s="17"/>
      <c r="O196" s="18"/>
      <c r="P196" s="6" t="str">
        <f t="shared" si="3"/>
        <v>//</v>
      </c>
      <c r="R196" s="43" t="s">
        <v>580</v>
      </c>
      <c r="S196" s="43" t="s">
        <v>581</v>
      </c>
    </row>
    <row r="197" spans="3:19">
      <c r="C197" s="15"/>
      <c r="D197" s="16"/>
      <c r="E197" s="16"/>
      <c r="F197" s="17"/>
      <c r="G197" s="17"/>
      <c r="H197" s="16"/>
      <c r="I197" s="16"/>
      <c r="J197" s="17"/>
      <c r="K197" s="16"/>
      <c r="L197" s="17"/>
      <c r="M197" s="17"/>
      <c r="N197" s="17"/>
      <c r="O197" s="18"/>
      <c r="P197" s="6" t="str">
        <f t="shared" si="3"/>
        <v>//</v>
      </c>
      <c r="R197" s="43" t="s">
        <v>582</v>
      </c>
      <c r="S197" s="43" t="s">
        <v>583</v>
      </c>
    </row>
    <row r="198" spans="3:19">
      <c r="C198" s="15"/>
      <c r="D198" s="16"/>
      <c r="E198" s="16"/>
      <c r="F198" s="17"/>
      <c r="G198" s="17"/>
      <c r="H198" s="16"/>
      <c r="I198" s="16"/>
      <c r="J198" s="17"/>
      <c r="K198" s="16"/>
      <c r="L198" s="17"/>
      <c r="M198" s="17"/>
      <c r="N198" s="17"/>
      <c r="O198" s="18"/>
      <c r="P198" s="6" t="str">
        <f t="shared" si="3"/>
        <v>//</v>
      </c>
      <c r="R198" s="43" t="s">
        <v>584</v>
      </c>
      <c r="S198" s="43" t="s">
        <v>585</v>
      </c>
    </row>
    <row r="199" spans="3:19">
      <c r="C199" s="15"/>
      <c r="D199" s="16"/>
      <c r="E199" s="16"/>
      <c r="F199" s="17"/>
      <c r="G199" s="17"/>
      <c r="H199" s="16"/>
      <c r="I199" s="16"/>
      <c r="J199" s="17"/>
      <c r="K199" s="16"/>
      <c r="L199" s="17"/>
      <c r="M199" s="17"/>
      <c r="N199" s="17"/>
      <c r="O199" s="18"/>
      <c r="P199" s="6" t="str">
        <f t="shared" si="3"/>
        <v>//</v>
      </c>
      <c r="R199" s="43" t="s">
        <v>586</v>
      </c>
      <c r="S199" s="43" t="s">
        <v>587</v>
      </c>
    </row>
    <row r="200" spans="3:19" ht="18.600000000000001" thickBot="1">
      <c r="C200" s="19"/>
      <c r="D200" s="20"/>
      <c r="E200" s="20"/>
      <c r="F200" s="21"/>
      <c r="G200" s="21"/>
      <c r="H200" s="20"/>
      <c r="I200" s="20"/>
      <c r="J200" s="21"/>
      <c r="K200" s="20"/>
      <c r="L200" s="21"/>
      <c r="M200" s="21"/>
      <c r="N200" s="21"/>
      <c r="O200" s="22"/>
      <c r="P200" s="6" t="str">
        <f t="shared" si="3"/>
        <v>//</v>
      </c>
      <c r="R200" s="43" t="s">
        <v>588</v>
      </c>
      <c r="S200" s="43" t="s">
        <v>589</v>
      </c>
    </row>
    <row r="201" spans="3:19">
      <c r="R201" s="43" t="s">
        <v>590</v>
      </c>
      <c r="S201" s="43" t="s">
        <v>591</v>
      </c>
    </row>
    <row r="202" spans="3:19">
      <c r="R202" s="43" t="s">
        <v>592</v>
      </c>
      <c r="S202" s="43" t="s">
        <v>593</v>
      </c>
    </row>
    <row r="203" spans="3:19">
      <c r="R203" s="43" t="s">
        <v>594</v>
      </c>
      <c r="S203" s="43" t="s">
        <v>595</v>
      </c>
    </row>
    <row r="204" spans="3:19">
      <c r="R204" s="43" t="s">
        <v>596</v>
      </c>
      <c r="S204" s="43" t="s">
        <v>597</v>
      </c>
    </row>
    <row r="205" spans="3:19">
      <c r="R205" s="43" t="s">
        <v>598</v>
      </c>
      <c r="S205" s="43" t="s">
        <v>599</v>
      </c>
    </row>
    <row r="206" spans="3:19">
      <c r="R206" s="43" t="s">
        <v>600</v>
      </c>
      <c r="S206" s="43" t="s">
        <v>601</v>
      </c>
    </row>
    <row r="207" spans="3:19">
      <c r="R207" s="43" t="s">
        <v>602</v>
      </c>
      <c r="S207" s="43" t="s">
        <v>603</v>
      </c>
    </row>
    <row r="208" spans="3:19">
      <c r="R208" s="43" t="s">
        <v>604</v>
      </c>
      <c r="S208" s="43" t="s">
        <v>605</v>
      </c>
    </row>
    <row r="209" spans="18:19">
      <c r="R209" s="43" t="s">
        <v>606</v>
      </c>
      <c r="S209" s="43" t="s">
        <v>607</v>
      </c>
    </row>
    <row r="210" spans="18:19">
      <c r="R210" s="43" t="s">
        <v>608</v>
      </c>
      <c r="S210" s="43" t="s">
        <v>609</v>
      </c>
    </row>
    <row r="211" spans="18:19">
      <c r="R211" s="43" t="s">
        <v>610</v>
      </c>
      <c r="S211" s="43" t="s">
        <v>611</v>
      </c>
    </row>
    <row r="212" spans="18:19">
      <c r="R212" s="43" t="s">
        <v>612</v>
      </c>
      <c r="S212" s="43" t="s">
        <v>613</v>
      </c>
    </row>
    <row r="213" spans="18:19">
      <c r="R213" s="43" t="s">
        <v>614</v>
      </c>
      <c r="S213" s="43" t="s">
        <v>615</v>
      </c>
    </row>
    <row r="214" spans="18:19">
      <c r="R214" s="43" t="s">
        <v>616</v>
      </c>
      <c r="S214" s="43" t="s">
        <v>617</v>
      </c>
    </row>
    <row r="215" spans="18:19">
      <c r="R215" s="43" t="s">
        <v>618</v>
      </c>
      <c r="S215" s="43" t="s">
        <v>619</v>
      </c>
    </row>
    <row r="216" spans="18:19">
      <c r="R216" s="43" t="s">
        <v>620</v>
      </c>
      <c r="S216" s="43" t="s">
        <v>621</v>
      </c>
    </row>
    <row r="217" spans="18:19">
      <c r="R217" s="43" t="s">
        <v>622</v>
      </c>
      <c r="S217" s="43" t="s">
        <v>623</v>
      </c>
    </row>
    <row r="218" spans="18:19">
      <c r="R218" s="43" t="s">
        <v>624</v>
      </c>
      <c r="S218" s="43" t="s">
        <v>625</v>
      </c>
    </row>
    <row r="219" spans="18:19">
      <c r="R219" s="43" t="s">
        <v>626</v>
      </c>
      <c r="S219" s="43" t="s">
        <v>627</v>
      </c>
    </row>
  </sheetData>
  <sheetProtection password="DF87" sheet="1" objects="1" scenarios="1" selectLockedCells="1"/>
  <mergeCells count="1">
    <mergeCell ref="R1:S1"/>
  </mergeCells>
  <phoneticPr fontId="18"/>
  <conditionalFormatting sqref="R2:S200">
    <cfRule type="cellIs" dxfId="0" priority="1" operator="equal">
      <formula>FALSE</formula>
    </cfRule>
  </conditionalFormatting>
  <dataValidations count="3">
    <dataValidation imeMode="off" allowBlank="1" showInputMessage="1" showErrorMessage="1" sqref="A1:A4 A6:A1048576 B1:C1048576 H1:O1048576"/>
    <dataValidation imeMode="hiragana" allowBlank="1" showInputMessage="1" showErrorMessage="1" sqref="A5 D1:E1048576"/>
    <dataValidation imeMode="halfKatakana" allowBlank="1" showInputMessage="1" showErrorMessage="1" sqref="F1:I104857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R200"/>
  <sheetViews>
    <sheetView workbookViewId="0">
      <selection activeCell="A2" sqref="A2"/>
    </sheetView>
  </sheetViews>
  <sheetFormatPr defaultColWidth="8.69921875" defaultRowHeight="18"/>
  <cols>
    <col min="1" max="1" width="3.296875" style="1" customWidth="1"/>
    <col min="2" max="3" width="7.5" style="1" customWidth="1"/>
    <col min="4" max="4" width="14.19921875" style="1" customWidth="1"/>
    <col min="5" max="5" width="8.296875" style="1" customWidth="1"/>
    <col min="6" max="6" width="3.296875" style="1" customWidth="1"/>
    <col min="7" max="11" width="5" style="1" customWidth="1"/>
    <col min="12" max="16" width="5.796875" style="1" customWidth="1"/>
    <col min="17" max="18" width="25" style="1" customWidth="1"/>
    <col min="19" max="16384" width="8.69921875" style="1"/>
  </cols>
  <sheetData>
    <row r="1" spans="1:18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14</v>
      </c>
      <c r="G1" s="45" t="s">
        <v>15</v>
      </c>
      <c r="H1" s="46"/>
      <c r="I1" s="46"/>
      <c r="J1" s="46"/>
      <c r="K1" s="3" t="s">
        <v>16</v>
      </c>
      <c r="L1" s="45" t="s">
        <v>17</v>
      </c>
      <c r="M1" s="46"/>
      <c r="N1" s="46"/>
      <c r="O1" s="46"/>
      <c r="P1" s="4" t="s">
        <v>18</v>
      </c>
      <c r="Q1" s="2" t="s">
        <v>13</v>
      </c>
      <c r="R1" s="2" t="s">
        <v>57</v>
      </c>
    </row>
    <row r="2" spans="1:18">
      <c r="A2" s="24" t="str">
        <f>IF(入力ファイル!J2="","",入力ファイル!J2)</f>
        <v/>
      </c>
      <c r="B2" s="24" t="str">
        <f>IF(入力ファイル!C2="","",入力ファイル!C2)</f>
        <v/>
      </c>
      <c r="C2" s="24" t="str">
        <f>IF(入力ファイル!D2="","",入力ファイル!$A$2)</f>
        <v/>
      </c>
      <c r="D2" s="24" t="str">
        <f>IF(入力ファイル!D2="","",TRIM(入力ファイル!D2)&amp;"  "&amp;TRIM(入力ファイル!E2))</f>
        <v/>
      </c>
      <c r="E2" s="24" t="str">
        <f>IF(入力ファイル!D2="","",TRIM(入力ファイル!$A$5))</f>
        <v/>
      </c>
      <c r="F2" s="24" t="str">
        <f>IF(入力ファイル!K2="","",入力ファイル!K2)</f>
        <v/>
      </c>
      <c r="G2" s="25"/>
      <c r="H2" s="26"/>
      <c r="I2" s="26"/>
      <c r="J2" s="26"/>
      <c r="K2" s="26"/>
      <c r="L2" s="25"/>
      <c r="M2" s="26"/>
      <c r="N2" s="26"/>
      <c r="O2" s="26"/>
      <c r="P2" s="27"/>
      <c r="Q2" s="24" t="str">
        <f>IF(入力ファイル!D2="","",TRIM(入力ファイル!F2)&amp;" "&amp;TRIM(入力ファイル!G2))</f>
        <v/>
      </c>
      <c r="R2" s="24" t="str">
        <f>IF(入力ファイル!D2="","",TRIM(入力ファイル!H2)&amp;" "&amp;TRIM(入力ファイル!I2)&amp;"("&amp;RIGHT(入力ファイル!L2,2)&amp;")")</f>
        <v/>
      </c>
    </row>
    <row r="3" spans="1:18">
      <c r="A3" s="24" t="str">
        <f>IF(入力ファイル!J3="","",入力ファイル!J3)</f>
        <v/>
      </c>
      <c r="B3" s="24" t="str">
        <f>IF(入力ファイル!C3="","",入力ファイル!C3)</f>
        <v/>
      </c>
      <c r="C3" s="24" t="str">
        <f>IF(入力ファイル!D3="","",入力ファイル!$A$2)</f>
        <v/>
      </c>
      <c r="D3" s="24" t="str">
        <f>IF(入力ファイル!D3="","",TRIM(入力ファイル!D3)&amp;"  "&amp;TRIM(入力ファイル!E3))</f>
        <v/>
      </c>
      <c r="E3" s="24" t="str">
        <f>IF(入力ファイル!D3="","",TRIM(入力ファイル!$A$5))</f>
        <v/>
      </c>
      <c r="F3" s="24" t="str">
        <f>IF(入力ファイル!K3="","",入力ファイル!K3)</f>
        <v/>
      </c>
      <c r="G3" s="25"/>
      <c r="H3" s="26"/>
      <c r="I3" s="26"/>
      <c r="J3" s="26"/>
      <c r="K3" s="26"/>
      <c r="L3" s="25"/>
      <c r="M3" s="26"/>
      <c r="N3" s="26"/>
      <c r="O3" s="26"/>
      <c r="P3" s="27"/>
      <c r="Q3" s="24" t="str">
        <f>IF(入力ファイル!D3="","",TRIM(入力ファイル!F3)&amp;" "&amp;TRIM(入力ファイル!G3))</f>
        <v/>
      </c>
      <c r="R3" s="24" t="str">
        <f>IF(入力ファイル!D3="","",TRIM(入力ファイル!H3)&amp;" "&amp;TRIM(入力ファイル!I3)&amp;"("&amp;RIGHT(入力ファイル!L3,2)&amp;")")</f>
        <v/>
      </c>
    </row>
    <row r="4" spans="1:18">
      <c r="A4" s="24" t="str">
        <f>IF(入力ファイル!J4="","",入力ファイル!J4)</f>
        <v/>
      </c>
      <c r="B4" s="24" t="str">
        <f>IF(入力ファイル!C4="","",入力ファイル!C4)</f>
        <v/>
      </c>
      <c r="C4" s="24" t="str">
        <f>IF(入力ファイル!D4="","",入力ファイル!$A$2)</f>
        <v/>
      </c>
      <c r="D4" s="24" t="str">
        <f>IF(入力ファイル!D4="","",TRIM(入力ファイル!D4)&amp;"  "&amp;TRIM(入力ファイル!E4))</f>
        <v/>
      </c>
      <c r="E4" s="24" t="str">
        <f>IF(入力ファイル!D4="","",TRIM(入力ファイル!$A$5))</f>
        <v/>
      </c>
      <c r="F4" s="24" t="str">
        <f>IF(入力ファイル!K4="","",入力ファイル!K4)</f>
        <v/>
      </c>
      <c r="G4" s="25"/>
      <c r="H4" s="26"/>
      <c r="I4" s="26"/>
      <c r="J4" s="26"/>
      <c r="K4" s="26"/>
      <c r="L4" s="25"/>
      <c r="M4" s="26"/>
      <c r="N4" s="26"/>
      <c r="O4" s="26"/>
      <c r="P4" s="27"/>
      <c r="Q4" s="24" t="str">
        <f>IF(入力ファイル!D4="","",TRIM(入力ファイル!F4)&amp;" "&amp;TRIM(入力ファイル!G4))</f>
        <v/>
      </c>
      <c r="R4" s="24" t="str">
        <f>IF(入力ファイル!D4="","",TRIM(入力ファイル!H4)&amp;" "&amp;TRIM(入力ファイル!I4)&amp;"("&amp;RIGHT(入力ファイル!L4,2)&amp;")")</f>
        <v/>
      </c>
    </row>
    <row r="5" spans="1:18">
      <c r="A5" s="24" t="str">
        <f>IF(入力ファイル!J5="","",入力ファイル!J5)</f>
        <v/>
      </c>
      <c r="B5" s="24" t="str">
        <f>IF(入力ファイル!C5="","",入力ファイル!C5)</f>
        <v/>
      </c>
      <c r="C5" s="24" t="str">
        <f>IF(入力ファイル!D5="","",入力ファイル!$A$2)</f>
        <v/>
      </c>
      <c r="D5" s="24" t="str">
        <f>IF(入力ファイル!D5="","",TRIM(入力ファイル!D5)&amp;"  "&amp;TRIM(入力ファイル!E5))</f>
        <v/>
      </c>
      <c r="E5" s="24" t="str">
        <f>IF(入力ファイル!D5="","",TRIM(入力ファイル!$A$5))</f>
        <v/>
      </c>
      <c r="F5" s="24" t="str">
        <f>IF(入力ファイル!K5="","",入力ファイル!K5)</f>
        <v/>
      </c>
      <c r="G5" s="25"/>
      <c r="H5" s="26"/>
      <c r="I5" s="26"/>
      <c r="J5" s="26"/>
      <c r="K5" s="26"/>
      <c r="L5" s="25"/>
      <c r="M5" s="26"/>
      <c r="N5" s="26"/>
      <c r="O5" s="26"/>
      <c r="P5" s="27"/>
      <c r="Q5" s="24" t="str">
        <f>IF(入力ファイル!D5="","",TRIM(入力ファイル!F5)&amp;" "&amp;TRIM(入力ファイル!G5))</f>
        <v/>
      </c>
      <c r="R5" s="24" t="str">
        <f>IF(入力ファイル!D5="","",TRIM(入力ファイル!H5)&amp;" "&amp;TRIM(入力ファイル!I5)&amp;"("&amp;RIGHT(入力ファイル!L5,2)&amp;")")</f>
        <v/>
      </c>
    </row>
    <row r="6" spans="1:18">
      <c r="A6" s="24" t="str">
        <f>IF(入力ファイル!J6="","",入力ファイル!J6)</f>
        <v/>
      </c>
      <c r="B6" s="24" t="str">
        <f>IF(入力ファイル!C6="","",入力ファイル!C6)</f>
        <v/>
      </c>
      <c r="C6" s="24" t="str">
        <f>IF(入力ファイル!D6="","",入力ファイル!$A$2)</f>
        <v/>
      </c>
      <c r="D6" s="24" t="str">
        <f>IF(入力ファイル!D6="","",TRIM(入力ファイル!D6)&amp;"  "&amp;TRIM(入力ファイル!E6))</f>
        <v/>
      </c>
      <c r="E6" s="24" t="str">
        <f>IF(入力ファイル!D6="","",TRIM(入力ファイル!$A$5))</f>
        <v/>
      </c>
      <c r="F6" s="24" t="str">
        <f>IF(入力ファイル!K6="","",入力ファイル!K6)</f>
        <v/>
      </c>
      <c r="G6" s="25"/>
      <c r="H6" s="26"/>
      <c r="I6" s="26"/>
      <c r="J6" s="26"/>
      <c r="K6" s="26"/>
      <c r="L6" s="25"/>
      <c r="M6" s="26"/>
      <c r="N6" s="26"/>
      <c r="O6" s="26"/>
      <c r="P6" s="27"/>
      <c r="Q6" s="24" t="str">
        <f>IF(入力ファイル!D6="","",TRIM(入力ファイル!F6)&amp;" "&amp;TRIM(入力ファイル!G6))</f>
        <v/>
      </c>
      <c r="R6" s="24" t="str">
        <f>IF(入力ファイル!D6="","",TRIM(入力ファイル!H6)&amp;" "&amp;TRIM(入力ファイル!I6)&amp;"("&amp;RIGHT(入力ファイル!L6,2)&amp;")")</f>
        <v/>
      </c>
    </row>
    <row r="7" spans="1:18">
      <c r="A7" s="24" t="str">
        <f>IF(入力ファイル!J7="","",入力ファイル!J7)</f>
        <v/>
      </c>
      <c r="B7" s="24" t="str">
        <f>IF(入力ファイル!C7="","",入力ファイル!C7)</f>
        <v/>
      </c>
      <c r="C7" s="24" t="str">
        <f>IF(入力ファイル!D7="","",入力ファイル!$A$2)</f>
        <v/>
      </c>
      <c r="D7" s="24" t="str">
        <f>IF(入力ファイル!D7="","",TRIM(入力ファイル!D7)&amp;"  "&amp;TRIM(入力ファイル!E7))</f>
        <v/>
      </c>
      <c r="E7" s="24" t="str">
        <f>IF(入力ファイル!D7="","",TRIM(入力ファイル!$A$5))</f>
        <v/>
      </c>
      <c r="F7" s="24" t="str">
        <f>IF(入力ファイル!K7="","",入力ファイル!K7)</f>
        <v/>
      </c>
      <c r="G7" s="25"/>
      <c r="H7" s="26"/>
      <c r="I7" s="26"/>
      <c r="J7" s="26"/>
      <c r="K7" s="26"/>
      <c r="L7" s="25"/>
      <c r="M7" s="26"/>
      <c r="N7" s="26"/>
      <c r="O7" s="26"/>
      <c r="P7" s="27"/>
      <c r="Q7" s="24" t="str">
        <f>IF(入力ファイル!D7="","",TRIM(入力ファイル!F7)&amp;" "&amp;TRIM(入力ファイル!G7))</f>
        <v/>
      </c>
      <c r="R7" s="24" t="str">
        <f>IF(入力ファイル!D7="","",TRIM(入力ファイル!H7)&amp;" "&amp;TRIM(入力ファイル!I7)&amp;"("&amp;RIGHT(入力ファイル!L7,2)&amp;")")</f>
        <v/>
      </c>
    </row>
    <row r="8" spans="1:18">
      <c r="A8" s="24" t="str">
        <f>IF(入力ファイル!J8="","",入力ファイル!J8)</f>
        <v/>
      </c>
      <c r="B8" s="24" t="str">
        <f>IF(入力ファイル!C8="","",入力ファイル!C8)</f>
        <v/>
      </c>
      <c r="C8" s="24" t="str">
        <f>IF(入力ファイル!D8="","",入力ファイル!$A$2)</f>
        <v/>
      </c>
      <c r="D8" s="24" t="str">
        <f>IF(入力ファイル!D8="","",TRIM(入力ファイル!D8)&amp;"  "&amp;TRIM(入力ファイル!E8))</f>
        <v/>
      </c>
      <c r="E8" s="24" t="str">
        <f>IF(入力ファイル!D8="","",TRIM(入力ファイル!$A$5))</f>
        <v/>
      </c>
      <c r="F8" s="24" t="str">
        <f>IF(入力ファイル!K8="","",入力ファイル!K8)</f>
        <v/>
      </c>
      <c r="G8" s="25"/>
      <c r="H8" s="26"/>
      <c r="I8" s="26"/>
      <c r="J8" s="26"/>
      <c r="K8" s="26"/>
      <c r="L8" s="25"/>
      <c r="M8" s="26"/>
      <c r="N8" s="26"/>
      <c r="O8" s="26"/>
      <c r="P8" s="27"/>
      <c r="Q8" s="24" t="str">
        <f>IF(入力ファイル!D8="","",TRIM(入力ファイル!F8)&amp;" "&amp;TRIM(入力ファイル!G8))</f>
        <v/>
      </c>
      <c r="R8" s="24" t="str">
        <f>IF(入力ファイル!D8="","",TRIM(入力ファイル!H8)&amp;" "&amp;TRIM(入力ファイル!I8)&amp;"("&amp;RIGHT(入力ファイル!L8,2)&amp;")")</f>
        <v/>
      </c>
    </row>
    <row r="9" spans="1:18">
      <c r="A9" s="24" t="str">
        <f>IF(入力ファイル!J9="","",入力ファイル!J9)</f>
        <v/>
      </c>
      <c r="B9" s="24" t="str">
        <f>IF(入力ファイル!C9="","",入力ファイル!C9)</f>
        <v/>
      </c>
      <c r="C9" s="24" t="str">
        <f>IF(入力ファイル!D9="","",入力ファイル!$A$2)</f>
        <v/>
      </c>
      <c r="D9" s="24" t="str">
        <f>IF(入力ファイル!D9="","",TRIM(入力ファイル!D9)&amp;"  "&amp;TRIM(入力ファイル!E9))</f>
        <v/>
      </c>
      <c r="E9" s="24" t="str">
        <f>IF(入力ファイル!D9="","",TRIM(入力ファイル!$A$5))</f>
        <v/>
      </c>
      <c r="F9" s="24" t="str">
        <f>IF(入力ファイル!K9="","",入力ファイル!K9)</f>
        <v/>
      </c>
      <c r="G9" s="25"/>
      <c r="H9" s="26"/>
      <c r="I9" s="26"/>
      <c r="J9" s="26"/>
      <c r="K9" s="26"/>
      <c r="L9" s="25"/>
      <c r="M9" s="26"/>
      <c r="N9" s="26"/>
      <c r="O9" s="26"/>
      <c r="P9" s="27"/>
      <c r="Q9" s="24" t="str">
        <f>IF(入力ファイル!D9="","",TRIM(入力ファイル!F9)&amp;" "&amp;TRIM(入力ファイル!G9))</f>
        <v/>
      </c>
      <c r="R9" s="24" t="str">
        <f>IF(入力ファイル!D9="","",TRIM(入力ファイル!H9)&amp;" "&amp;TRIM(入力ファイル!I9)&amp;"("&amp;RIGHT(入力ファイル!L9,2)&amp;")")</f>
        <v/>
      </c>
    </row>
    <row r="10" spans="1:18">
      <c r="A10" s="24" t="str">
        <f>IF(入力ファイル!J10="","",入力ファイル!J10)</f>
        <v/>
      </c>
      <c r="B10" s="24" t="str">
        <f>IF(入力ファイル!C10="","",入力ファイル!C10)</f>
        <v/>
      </c>
      <c r="C10" s="24" t="str">
        <f>IF(入力ファイル!D10="","",入力ファイル!$A$2)</f>
        <v/>
      </c>
      <c r="D10" s="24" t="str">
        <f>IF(入力ファイル!D10="","",TRIM(入力ファイル!D10)&amp;"  "&amp;TRIM(入力ファイル!E10))</f>
        <v/>
      </c>
      <c r="E10" s="24" t="str">
        <f>IF(入力ファイル!D10="","",TRIM(入力ファイル!$A$5))</f>
        <v/>
      </c>
      <c r="F10" s="24" t="str">
        <f>IF(入力ファイル!K10="","",入力ファイル!K10)</f>
        <v/>
      </c>
      <c r="G10" s="25"/>
      <c r="H10" s="26"/>
      <c r="I10" s="26"/>
      <c r="J10" s="26"/>
      <c r="K10" s="26"/>
      <c r="L10" s="25"/>
      <c r="M10" s="26"/>
      <c r="N10" s="26"/>
      <c r="O10" s="26"/>
      <c r="P10" s="27"/>
      <c r="Q10" s="24" t="str">
        <f>IF(入力ファイル!D10="","",TRIM(入力ファイル!F10)&amp;" "&amp;TRIM(入力ファイル!G10))</f>
        <v/>
      </c>
      <c r="R10" s="24" t="str">
        <f>IF(入力ファイル!D10="","",TRIM(入力ファイル!H10)&amp;" "&amp;TRIM(入力ファイル!I10)&amp;"("&amp;RIGHT(入力ファイル!L10,2)&amp;")")</f>
        <v/>
      </c>
    </row>
    <row r="11" spans="1:18">
      <c r="A11" s="24" t="str">
        <f>IF(入力ファイル!J11="","",入力ファイル!J11)</f>
        <v/>
      </c>
      <c r="B11" s="24" t="str">
        <f>IF(入力ファイル!C11="","",入力ファイル!C11)</f>
        <v/>
      </c>
      <c r="C11" s="24" t="str">
        <f>IF(入力ファイル!D11="","",入力ファイル!$A$2)</f>
        <v/>
      </c>
      <c r="D11" s="24" t="str">
        <f>IF(入力ファイル!D11="","",TRIM(入力ファイル!D11)&amp;"  "&amp;TRIM(入力ファイル!E11))</f>
        <v/>
      </c>
      <c r="E11" s="24" t="str">
        <f>IF(入力ファイル!D11="","",TRIM(入力ファイル!$A$5))</f>
        <v/>
      </c>
      <c r="F11" s="24" t="str">
        <f>IF(入力ファイル!K11="","",入力ファイル!K11)</f>
        <v/>
      </c>
      <c r="G11" s="25"/>
      <c r="H11" s="26"/>
      <c r="I11" s="26"/>
      <c r="J11" s="26"/>
      <c r="K11" s="26"/>
      <c r="L11" s="25"/>
      <c r="M11" s="26"/>
      <c r="N11" s="26"/>
      <c r="O11" s="26"/>
      <c r="P11" s="27"/>
      <c r="Q11" s="24" t="str">
        <f>IF(入力ファイル!D11="","",TRIM(入力ファイル!F11)&amp;" "&amp;TRIM(入力ファイル!G11))</f>
        <v/>
      </c>
      <c r="R11" s="24" t="str">
        <f>IF(入力ファイル!D11="","",TRIM(入力ファイル!H11)&amp;" "&amp;TRIM(入力ファイル!I11)&amp;"("&amp;RIGHT(入力ファイル!L11,2)&amp;")")</f>
        <v/>
      </c>
    </row>
    <row r="12" spans="1:18">
      <c r="A12" s="24" t="str">
        <f>IF(入力ファイル!J12="","",入力ファイル!J12)</f>
        <v/>
      </c>
      <c r="B12" s="24" t="str">
        <f>IF(入力ファイル!C12="","",入力ファイル!C12)</f>
        <v/>
      </c>
      <c r="C12" s="24" t="str">
        <f>IF(入力ファイル!D12="","",入力ファイル!$A$2)</f>
        <v/>
      </c>
      <c r="D12" s="24" t="str">
        <f>IF(入力ファイル!D12="","",TRIM(入力ファイル!D12)&amp;"  "&amp;TRIM(入力ファイル!E12))</f>
        <v/>
      </c>
      <c r="E12" s="24" t="str">
        <f>IF(入力ファイル!D12="","",TRIM(入力ファイル!$A$5))</f>
        <v/>
      </c>
      <c r="F12" s="24" t="str">
        <f>IF(入力ファイル!K12="","",入力ファイル!K12)</f>
        <v/>
      </c>
      <c r="G12" s="25"/>
      <c r="H12" s="26"/>
      <c r="I12" s="26"/>
      <c r="J12" s="26"/>
      <c r="K12" s="26"/>
      <c r="L12" s="25"/>
      <c r="M12" s="26"/>
      <c r="N12" s="26"/>
      <c r="O12" s="26"/>
      <c r="P12" s="27"/>
      <c r="Q12" s="24" t="str">
        <f>IF(入力ファイル!D12="","",TRIM(入力ファイル!F12)&amp;" "&amp;TRIM(入力ファイル!G12))</f>
        <v/>
      </c>
      <c r="R12" s="24" t="str">
        <f>IF(入力ファイル!D12="","",TRIM(入力ファイル!H12)&amp;" "&amp;TRIM(入力ファイル!I12)&amp;"("&amp;RIGHT(入力ファイル!L12,2)&amp;")")</f>
        <v/>
      </c>
    </row>
    <row r="13" spans="1:18">
      <c r="A13" s="24" t="str">
        <f>IF(入力ファイル!J13="","",入力ファイル!J13)</f>
        <v/>
      </c>
      <c r="B13" s="24" t="str">
        <f>IF(入力ファイル!C13="","",入力ファイル!C13)</f>
        <v/>
      </c>
      <c r="C13" s="24" t="str">
        <f>IF(入力ファイル!D13="","",入力ファイル!$A$2)</f>
        <v/>
      </c>
      <c r="D13" s="24" t="str">
        <f>IF(入力ファイル!D13="","",TRIM(入力ファイル!D13)&amp;"  "&amp;TRIM(入力ファイル!E13))</f>
        <v/>
      </c>
      <c r="E13" s="24" t="str">
        <f>IF(入力ファイル!D13="","",TRIM(入力ファイル!$A$5))</f>
        <v/>
      </c>
      <c r="F13" s="24" t="str">
        <f>IF(入力ファイル!K13="","",入力ファイル!K13)</f>
        <v/>
      </c>
      <c r="G13" s="25"/>
      <c r="H13" s="26"/>
      <c r="I13" s="26"/>
      <c r="J13" s="26"/>
      <c r="K13" s="26"/>
      <c r="L13" s="25"/>
      <c r="M13" s="26"/>
      <c r="N13" s="26"/>
      <c r="O13" s="26"/>
      <c r="P13" s="27"/>
      <c r="Q13" s="24" t="str">
        <f>IF(入力ファイル!D13="","",TRIM(入力ファイル!F13)&amp;" "&amp;TRIM(入力ファイル!G13))</f>
        <v/>
      </c>
      <c r="R13" s="24" t="str">
        <f>IF(入力ファイル!D13="","",TRIM(入力ファイル!H13)&amp;" "&amp;TRIM(入力ファイル!I13)&amp;"("&amp;RIGHT(入力ファイル!L13,2)&amp;")")</f>
        <v/>
      </c>
    </row>
    <row r="14" spans="1:18">
      <c r="A14" s="24" t="str">
        <f>IF(入力ファイル!J14="","",入力ファイル!J14)</f>
        <v/>
      </c>
      <c r="B14" s="24" t="str">
        <f>IF(入力ファイル!C14="","",入力ファイル!C14)</f>
        <v/>
      </c>
      <c r="C14" s="24" t="str">
        <f>IF(入力ファイル!D14="","",入力ファイル!$A$2)</f>
        <v/>
      </c>
      <c r="D14" s="24" t="str">
        <f>IF(入力ファイル!D14="","",TRIM(入力ファイル!D14)&amp;"  "&amp;TRIM(入力ファイル!E14))</f>
        <v/>
      </c>
      <c r="E14" s="24" t="str">
        <f>IF(入力ファイル!D14="","",TRIM(入力ファイル!$A$5))</f>
        <v/>
      </c>
      <c r="F14" s="24" t="str">
        <f>IF(入力ファイル!K14="","",入力ファイル!K14)</f>
        <v/>
      </c>
      <c r="G14" s="25"/>
      <c r="H14" s="26"/>
      <c r="I14" s="26"/>
      <c r="J14" s="26"/>
      <c r="K14" s="26"/>
      <c r="L14" s="25"/>
      <c r="M14" s="26"/>
      <c r="N14" s="26"/>
      <c r="O14" s="26"/>
      <c r="P14" s="27"/>
      <c r="Q14" s="24" t="str">
        <f>IF(入力ファイル!D14="","",TRIM(入力ファイル!F14)&amp;" "&amp;TRIM(入力ファイル!G14))</f>
        <v/>
      </c>
      <c r="R14" s="24" t="str">
        <f>IF(入力ファイル!D14="","",TRIM(入力ファイル!H14)&amp;" "&amp;TRIM(入力ファイル!I14)&amp;"("&amp;RIGHT(入力ファイル!L14,2)&amp;")")</f>
        <v/>
      </c>
    </row>
    <row r="15" spans="1:18">
      <c r="A15" s="24" t="str">
        <f>IF(入力ファイル!J15="","",入力ファイル!J15)</f>
        <v/>
      </c>
      <c r="B15" s="24" t="str">
        <f>IF(入力ファイル!C15="","",入力ファイル!C15)</f>
        <v/>
      </c>
      <c r="C15" s="24" t="str">
        <f>IF(入力ファイル!D15="","",入力ファイル!$A$2)</f>
        <v/>
      </c>
      <c r="D15" s="24" t="str">
        <f>IF(入力ファイル!D15="","",TRIM(入力ファイル!D15)&amp;"  "&amp;TRIM(入力ファイル!E15))</f>
        <v/>
      </c>
      <c r="E15" s="24" t="str">
        <f>IF(入力ファイル!D15="","",TRIM(入力ファイル!$A$5))</f>
        <v/>
      </c>
      <c r="F15" s="24" t="str">
        <f>IF(入力ファイル!K15="","",入力ファイル!K15)</f>
        <v/>
      </c>
      <c r="G15" s="25"/>
      <c r="H15" s="26"/>
      <c r="I15" s="26"/>
      <c r="J15" s="26"/>
      <c r="K15" s="26"/>
      <c r="L15" s="25"/>
      <c r="M15" s="26"/>
      <c r="N15" s="26"/>
      <c r="O15" s="26"/>
      <c r="P15" s="27"/>
      <c r="Q15" s="24" t="str">
        <f>IF(入力ファイル!D15="","",TRIM(入力ファイル!F15)&amp;" "&amp;TRIM(入力ファイル!G15))</f>
        <v/>
      </c>
      <c r="R15" s="24" t="str">
        <f>IF(入力ファイル!D15="","",TRIM(入力ファイル!H15)&amp;" "&amp;TRIM(入力ファイル!I15)&amp;"("&amp;RIGHT(入力ファイル!L15,2)&amp;")")</f>
        <v/>
      </c>
    </row>
    <row r="16" spans="1:18">
      <c r="A16" s="24" t="str">
        <f>IF(入力ファイル!J16="","",入力ファイル!J16)</f>
        <v/>
      </c>
      <c r="B16" s="24" t="str">
        <f>IF(入力ファイル!C16="","",入力ファイル!C16)</f>
        <v/>
      </c>
      <c r="C16" s="24" t="str">
        <f>IF(入力ファイル!D16="","",入力ファイル!$A$2)</f>
        <v/>
      </c>
      <c r="D16" s="24" t="str">
        <f>IF(入力ファイル!D16="","",TRIM(入力ファイル!D16)&amp;"  "&amp;TRIM(入力ファイル!E16))</f>
        <v/>
      </c>
      <c r="E16" s="24" t="str">
        <f>IF(入力ファイル!D16="","",TRIM(入力ファイル!$A$5))</f>
        <v/>
      </c>
      <c r="F16" s="24" t="str">
        <f>IF(入力ファイル!K16="","",入力ファイル!K16)</f>
        <v/>
      </c>
      <c r="G16" s="25"/>
      <c r="H16" s="26"/>
      <c r="I16" s="26"/>
      <c r="J16" s="26"/>
      <c r="K16" s="26"/>
      <c r="L16" s="25"/>
      <c r="M16" s="26"/>
      <c r="N16" s="26"/>
      <c r="O16" s="26"/>
      <c r="P16" s="27"/>
      <c r="Q16" s="24" t="str">
        <f>IF(入力ファイル!D16="","",TRIM(入力ファイル!F16)&amp;" "&amp;TRIM(入力ファイル!G16))</f>
        <v/>
      </c>
      <c r="R16" s="24" t="str">
        <f>IF(入力ファイル!D16="","",TRIM(入力ファイル!H16)&amp;" "&amp;TRIM(入力ファイル!I16)&amp;"("&amp;RIGHT(入力ファイル!L16,2)&amp;")")</f>
        <v/>
      </c>
    </row>
    <row r="17" spans="1:18">
      <c r="A17" s="24" t="str">
        <f>IF(入力ファイル!J17="","",入力ファイル!J17)</f>
        <v/>
      </c>
      <c r="B17" s="24" t="str">
        <f>IF(入力ファイル!C17="","",入力ファイル!C17)</f>
        <v/>
      </c>
      <c r="C17" s="24" t="str">
        <f>IF(入力ファイル!D17="","",入力ファイル!$A$2)</f>
        <v/>
      </c>
      <c r="D17" s="24" t="str">
        <f>IF(入力ファイル!D17="","",TRIM(入力ファイル!D17)&amp;"  "&amp;TRIM(入力ファイル!E17))</f>
        <v/>
      </c>
      <c r="E17" s="24" t="str">
        <f>IF(入力ファイル!D17="","",TRIM(入力ファイル!$A$5))</f>
        <v/>
      </c>
      <c r="F17" s="24" t="str">
        <f>IF(入力ファイル!K17="","",入力ファイル!K17)</f>
        <v/>
      </c>
      <c r="G17" s="25"/>
      <c r="H17" s="26"/>
      <c r="I17" s="26"/>
      <c r="J17" s="26"/>
      <c r="K17" s="26"/>
      <c r="L17" s="25"/>
      <c r="M17" s="26"/>
      <c r="N17" s="26"/>
      <c r="O17" s="26"/>
      <c r="P17" s="27"/>
      <c r="Q17" s="24" t="str">
        <f>IF(入力ファイル!D17="","",TRIM(入力ファイル!F17)&amp;" "&amp;TRIM(入力ファイル!G17))</f>
        <v/>
      </c>
      <c r="R17" s="24" t="str">
        <f>IF(入力ファイル!D17="","",TRIM(入力ファイル!H17)&amp;" "&amp;TRIM(入力ファイル!I17)&amp;"("&amp;RIGHT(入力ファイル!L17,2)&amp;")")</f>
        <v/>
      </c>
    </row>
    <row r="18" spans="1:18">
      <c r="A18" s="24" t="str">
        <f>IF(入力ファイル!J18="","",入力ファイル!J18)</f>
        <v/>
      </c>
      <c r="B18" s="24" t="str">
        <f>IF(入力ファイル!C18="","",入力ファイル!C18)</f>
        <v/>
      </c>
      <c r="C18" s="24" t="str">
        <f>IF(入力ファイル!D18="","",入力ファイル!$A$2)</f>
        <v/>
      </c>
      <c r="D18" s="24" t="str">
        <f>IF(入力ファイル!D18="","",TRIM(入力ファイル!D18)&amp;"  "&amp;TRIM(入力ファイル!E18))</f>
        <v/>
      </c>
      <c r="E18" s="24" t="str">
        <f>IF(入力ファイル!D18="","",TRIM(入力ファイル!$A$5))</f>
        <v/>
      </c>
      <c r="F18" s="24" t="str">
        <f>IF(入力ファイル!K18="","",入力ファイル!K18)</f>
        <v/>
      </c>
      <c r="G18" s="25"/>
      <c r="H18" s="26"/>
      <c r="I18" s="26"/>
      <c r="J18" s="26"/>
      <c r="K18" s="26"/>
      <c r="L18" s="25"/>
      <c r="M18" s="26"/>
      <c r="N18" s="26"/>
      <c r="O18" s="26"/>
      <c r="P18" s="27"/>
      <c r="Q18" s="24" t="str">
        <f>IF(入力ファイル!D18="","",TRIM(入力ファイル!F18)&amp;" "&amp;TRIM(入力ファイル!G18))</f>
        <v/>
      </c>
      <c r="R18" s="24" t="str">
        <f>IF(入力ファイル!D18="","",TRIM(入力ファイル!H18)&amp;" "&amp;TRIM(入力ファイル!I18)&amp;"("&amp;RIGHT(入力ファイル!L18,2)&amp;")")</f>
        <v/>
      </c>
    </row>
    <row r="19" spans="1:18">
      <c r="A19" s="24" t="str">
        <f>IF(入力ファイル!J19="","",入力ファイル!J19)</f>
        <v/>
      </c>
      <c r="B19" s="24" t="str">
        <f>IF(入力ファイル!C19="","",入力ファイル!C19)</f>
        <v/>
      </c>
      <c r="C19" s="24" t="str">
        <f>IF(入力ファイル!D19="","",入力ファイル!$A$2)</f>
        <v/>
      </c>
      <c r="D19" s="24" t="str">
        <f>IF(入力ファイル!D19="","",TRIM(入力ファイル!D19)&amp;"  "&amp;TRIM(入力ファイル!E19))</f>
        <v/>
      </c>
      <c r="E19" s="24" t="str">
        <f>IF(入力ファイル!D19="","",TRIM(入力ファイル!$A$5))</f>
        <v/>
      </c>
      <c r="F19" s="24" t="str">
        <f>IF(入力ファイル!K19="","",入力ファイル!K19)</f>
        <v/>
      </c>
      <c r="G19" s="25"/>
      <c r="H19" s="26"/>
      <c r="I19" s="26"/>
      <c r="J19" s="26"/>
      <c r="K19" s="26"/>
      <c r="L19" s="25"/>
      <c r="M19" s="26"/>
      <c r="N19" s="26"/>
      <c r="O19" s="26"/>
      <c r="P19" s="27"/>
      <c r="Q19" s="24" t="str">
        <f>IF(入力ファイル!D19="","",TRIM(入力ファイル!F19)&amp;" "&amp;TRIM(入力ファイル!G19))</f>
        <v/>
      </c>
      <c r="R19" s="24" t="str">
        <f>IF(入力ファイル!D19="","",TRIM(入力ファイル!H19)&amp;" "&amp;TRIM(入力ファイル!I19)&amp;"("&amp;RIGHT(入力ファイル!L19,2)&amp;")")</f>
        <v/>
      </c>
    </row>
    <row r="20" spans="1:18">
      <c r="A20" s="24" t="str">
        <f>IF(入力ファイル!J20="","",入力ファイル!J20)</f>
        <v/>
      </c>
      <c r="B20" s="24" t="str">
        <f>IF(入力ファイル!C20="","",入力ファイル!C20)</f>
        <v/>
      </c>
      <c r="C20" s="24" t="str">
        <f>IF(入力ファイル!D20="","",入力ファイル!$A$2)</f>
        <v/>
      </c>
      <c r="D20" s="24" t="str">
        <f>IF(入力ファイル!D20="","",TRIM(入力ファイル!D20)&amp;"  "&amp;TRIM(入力ファイル!E20))</f>
        <v/>
      </c>
      <c r="E20" s="24" t="str">
        <f>IF(入力ファイル!D20="","",TRIM(入力ファイル!$A$5))</f>
        <v/>
      </c>
      <c r="F20" s="24" t="str">
        <f>IF(入力ファイル!K20="","",入力ファイル!K20)</f>
        <v/>
      </c>
      <c r="G20" s="25"/>
      <c r="H20" s="26"/>
      <c r="I20" s="26"/>
      <c r="J20" s="26"/>
      <c r="K20" s="26"/>
      <c r="L20" s="25"/>
      <c r="M20" s="26"/>
      <c r="N20" s="26"/>
      <c r="O20" s="26"/>
      <c r="P20" s="27"/>
      <c r="Q20" s="24" t="str">
        <f>IF(入力ファイル!D20="","",TRIM(入力ファイル!F20)&amp;" "&amp;TRIM(入力ファイル!G20))</f>
        <v/>
      </c>
      <c r="R20" s="24" t="str">
        <f>IF(入力ファイル!D20="","",TRIM(入力ファイル!H20)&amp;" "&amp;TRIM(入力ファイル!I20)&amp;"("&amp;RIGHT(入力ファイル!L20,2)&amp;")")</f>
        <v/>
      </c>
    </row>
    <row r="21" spans="1:18">
      <c r="A21" s="24" t="str">
        <f>IF(入力ファイル!J21="","",入力ファイル!J21)</f>
        <v/>
      </c>
      <c r="B21" s="24" t="str">
        <f>IF(入力ファイル!C21="","",入力ファイル!C21)</f>
        <v/>
      </c>
      <c r="C21" s="24" t="str">
        <f>IF(入力ファイル!D21="","",入力ファイル!$A$2)</f>
        <v/>
      </c>
      <c r="D21" s="24" t="str">
        <f>IF(入力ファイル!D21="","",TRIM(入力ファイル!D21)&amp;"  "&amp;TRIM(入力ファイル!E21))</f>
        <v/>
      </c>
      <c r="E21" s="24" t="str">
        <f>IF(入力ファイル!D21="","",TRIM(入力ファイル!$A$5))</f>
        <v/>
      </c>
      <c r="F21" s="24" t="str">
        <f>IF(入力ファイル!K21="","",入力ファイル!K21)</f>
        <v/>
      </c>
      <c r="G21" s="25"/>
      <c r="H21" s="26"/>
      <c r="I21" s="26"/>
      <c r="J21" s="26"/>
      <c r="K21" s="26"/>
      <c r="L21" s="25"/>
      <c r="M21" s="26"/>
      <c r="N21" s="26"/>
      <c r="O21" s="26"/>
      <c r="P21" s="27"/>
      <c r="Q21" s="24" t="str">
        <f>IF(入力ファイル!D21="","",TRIM(入力ファイル!F21)&amp;" "&amp;TRIM(入力ファイル!G21))</f>
        <v/>
      </c>
      <c r="R21" s="24" t="str">
        <f>IF(入力ファイル!D21="","",TRIM(入力ファイル!H21)&amp;" "&amp;TRIM(入力ファイル!I21)&amp;"("&amp;RIGHT(入力ファイル!L21,2)&amp;")")</f>
        <v/>
      </c>
    </row>
    <row r="22" spans="1:18">
      <c r="A22" s="24" t="str">
        <f>IF(入力ファイル!J22="","",入力ファイル!J22)</f>
        <v/>
      </c>
      <c r="B22" s="24" t="str">
        <f>IF(入力ファイル!C22="","",入力ファイル!C22)</f>
        <v/>
      </c>
      <c r="C22" s="24" t="str">
        <f>IF(入力ファイル!D22="","",入力ファイル!$A$2)</f>
        <v/>
      </c>
      <c r="D22" s="24" t="str">
        <f>IF(入力ファイル!D22="","",TRIM(入力ファイル!D22)&amp;"  "&amp;TRIM(入力ファイル!E22))</f>
        <v/>
      </c>
      <c r="E22" s="24" t="str">
        <f>IF(入力ファイル!D22="","",TRIM(入力ファイル!$A$5))</f>
        <v/>
      </c>
      <c r="F22" s="24" t="str">
        <f>IF(入力ファイル!K22="","",入力ファイル!K22)</f>
        <v/>
      </c>
      <c r="G22" s="25"/>
      <c r="H22" s="26"/>
      <c r="I22" s="26"/>
      <c r="J22" s="26"/>
      <c r="K22" s="26"/>
      <c r="L22" s="25"/>
      <c r="M22" s="26"/>
      <c r="N22" s="26"/>
      <c r="O22" s="26"/>
      <c r="P22" s="27"/>
      <c r="Q22" s="24" t="str">
        <f>IF(入力ファイル!D22="","",TRIM(入力ファイル!F22)&amp;" "&amp;TRIM(入力ファイル!G22))</f>
        <v/>
      </c>
      <c r="R22" s="24" t="str">
        <f>IF(入力ファイル!D22="","",TRIM(入力ファイル!H22)&amp;" "&amp;TRIM(入力ファイル!I22)&amp;"("&amp;RIGHT(入力ファイル!L22,2)&amp;")")</f>
        <v/>
      </c>
    </row>
    <row r="23" spans="1:18">
      <c r="A23" s="24" t="str">
        <f>IF(入力ファイル!J23="","",入力ファイル!J23)</f>
        <v/>
      </c>
      <c r="B23" s="24" t="str">
        <f>IF(入力ファイル!C23="","",入力ファイル!C23)</f>
        <v/>
      </c>
      <c r="C23" s="24" t="str">
        <f>IF(入力ファイル!D23="","",入力ファイル!$A$2)</f>
        <v/>
      </c>
      <c r="D23" s="24" t="str">
        <f>IF(入力ファイル!D23="","",TRIM(入力ファイル!D23)&amp;"  "&amp;TRIM(入力ファイル!E23))</f>
        <v/>
      </c>
      <c r="E23" s="24" t="str">
        <f>IF(入力ファイル!D23="","",TRIM(入力ファイル!$A$5))</f>
        <v/>
      </c>
      <c r="F23" s="24" t="str">
        <f>IF(入力ファイル!K23="","",入力ファイル!K23)</f>
        <v/>
      </c>
      <c r="G23" s="25"/>
      <c r="H23" s="26"/>
      <c r="I23" s="26"/>
      <c r="J23" s="26"/>
      <c r="K23" s="26"/>
      <c r="L23" s="25"/>
      <c r="M23" s="26"/>
      <c r="N23" s="26"/>
      <c r="O23" s="26"/>
      <c r="P23" s="27"/>
      <c r="Q23" s="24" t="str">
        <f>IF(入力ファイル!D23="","",TRIM(入力ファイル!F23)&amp;" "&amp;TRIM(入力ファイル!G23))</f>
        <v/>
      </c>
      <c r="R23" s="24" t="str">
        <f>IF(入力ファイル!D23="","",TRIM(入力ファイル!H23)&amp;" "&amp;TRIM(入力ファイル!I23)&amp;"("&amp;RIGHT(入力ファイル!L23,2)&amp;")")</f>
        <v/>
      </c>
    </row>
    <row r="24" spans="1:18">
      <c r="A24" s="24" t="str">
        <f>IF(入力ファイル!J24="","",入力ファイル!J24)</f>
        <v/>
      </c>
      <c r="B24" s="24" t="str">
        <f>IF(入力ファイル!C24="","",入力ファイル!C24)</f>
        <v/>
      </c>
      <c r="C24" s="24" t="str">
        <f>IF(入力ファイル!D24="","",入力ファイル!$A$2)</f>
        <v/>
      </c>
      <c r="D24" s="24" t="str">
        <f>IF(入力ファイル!D24="","",TRIM(入力ファイル!D24)&amp;"  "&amp;TRIM(入力ファイル!E24))</f>
        <v/>
      </c>
      <c r="E24" s="24" t="str">
        <f>IF(入力ファイル!D24="","",TRIM(入力ファイル!$A$5))</f>
        <v/>
      </c>
      <c r="F24" s="24" t="str">
        <f>IF(入力ファイル!K24="","",入力ファイル!K24)</f>
        <v/>
      </c>
      <c r="G24" s="25"/>
      <c r="H24" s="26"/>
      <c r="I24" s="26"/>
      <c r="J24" s="26"/>
      <c r="K24" s="26"/>
      <c r="L24" s="25"/>
      <c r="M24" s="26"/>
      <c r="N24" s="26"/>
      <c r="O24" s="26"/>
      <c r="P24" s="27"/>
      <c r="Q24" s="24" t="str">
        <f>IF(入力ファイル!D24="","",TRIM(入力ファイル!F24)&amp;" "&amp;TRIM(入力ファイル!G24))</f>
        <v/>
      </c>
      <c r="R24" s="24" t="str">
        <f>IF(入力ファイル!D24="","",TRIM(入力ファイル!H24)&amp;" "&amp;TRIM(入力ファイル!I24)&amp;"("&amp;RIGHT(入力ファイル!L24,2)&amp;")")</f>
        <v/>
      </c>
    </row>
    <row r="25" spans="1:18">
      <c r="A25" s="24" t="str">
        <f>IF(入力ファイル!J25="","",入力ファイル!J25)</f>
        <v/>
      </c>
      <c r="B25" s="24" t="str">
        <f>IF(入力ファイル!C25="","",入力ファイル!C25)</f>
        <v/>
      </c>
      <c r="C25" s="24" t="str">
        <f>IF(入力ファイル!D25="","",入力ファイル!$A$2)</f>
        <v/>
      </c>
      <c r="D25" s="24" t="str">
        <f>IF(入力ファイル!D25="","",TRIM(入力ファイル!D25)&amp;"  "&amp;TRIM(入力ファイル!E25))</f>
        <v/>
      </c>
      <c r="E25" s="24" t="str">
        <f>IF(入力ファイル!D25="","",TRIM(入力ファイル!$A$5))</f>
        <v/>
      </c>
      <c r="F25" s="24" t="str">
        <f>IF(入力ファイル!K25="","",入力ファイル!K25)</f>
        <v/>
      </c>
      <c r="G25" s="25"/>
      <c r="H25" s="26"/>
      <c r="I25" s="26"/>
      <c r="J25" s="26"/>
      <c r="K25" s="26"/>
      <c r="L25" s="25"/>
      <c r="M25" s="26"/>
      <c r="N25" s="26"/>
      <c r="O25" s="26"/>
      <c r="P25" s="27"/>
      <c r="Q25" s="24" t="str">
        <f>IF(入力ファイル!D25="","",TRIM(入力ファイル!F25)&amp;" "&amp;TRIM(入力ファイル!G25))</f>
        <v/>
      </c>
      <c r="R25" s="24" t="str">
        <f>IF(入力ファイル!D25="","",TRIM(入力ファイル!H25)&amp;" "&amp;TRIM(入力ファイル!I25)&amp;"("&amp;RIGHT(入力ファイル!L25,2)&amp;")")</f>
        <v/>
      </c>
    </row>
    <row r="26" spans="1:18">
      <c r="A26" s="24" t="str">
        <f>IF(入力ファイル!J26="","",入力ファイル!J26)</f>
        <v/>
      </c>
      <c r="B26" s="24" t="str">
        <f>IF(入力ファイル!C26="","",入力ファイル!C26)</f>
        <v/>
      </c>
      <c r="C26" s="24" t="str">
        <f>IF(入力ファイル!D26="","",入力ファイル!$A$2)</f>
        <v/>
      </c>
      <c r="D26" s="24" t="str">
        <f>IF(入力ファイル!D26="","",TRIM(入力ファイル!D26)&amp;"  "&amp;TRIM(入力ファイル!E26))</f>
        <v/>
      </c>
      <c r="E26" s="24" t="str">
        <f>IF(入力ファイル!D26="","",TRIM(入力ファイル!$A$5))</f>
        <v/>
      </c>
      <c r="F26" s="24" t="str">
        <f>IF(入力ファイル!K26="","",入力ファイル!K26)</f>
        <v/>
      </c>
      <c r="G26" s="25"/>
      <c r="H26" s="26"/>
      <c r="I26" s="26"/>
      <c r="J26" s="26"/>
      <c r="K26" s="26"/>
      <c r="L26" s="25"/>
      <c r="M26" s="26"/>
      <c r="N26" s="26"/>
      <c r="O26" s="26"/>
      <c r="P26" s="27"/>
      <c r="Q26" s="24" t="str">
        <f>IF(入力ファイル!D26="","",TRIM(入力ファイル!F26)&amp;" "&amp;TRIM(入力ファイル!G26))</f>
        <v/>
      </c>
      <c r="R26" s="24" t="str">
        <f>IF(入力ファイル!D26="","",TRIM(入力ファイル!H26)&amp;" "&amp;TRIM(入力ファイル!I26)&amp;"("&amp;RIGHT(入力ファイル!L26,2)&amp;")")</f>
        <v/>
      </c>
    </row>
    <row r="27" spans="1:18">
      <c r="A27" s="24" t="str">
        <f>IF(入力ファイル!J27="","",入力ファイル!J27)</f>
        <v/>
      </c>
      <c r="B27" s="24" t="str">
        <f>IF(入力ファイル!C27="","",入力ファイル!C27)</f>
        <v/>
      </c>
      <c r="C27" s="24" t="str">
        <f>IF(入力ファイル!D27="","",入力ファイル!$A$2)</f>
        <v/>
      </c>
      <c r="D27" s="24" t="str">
        <f>IF(入力ファイル!D27="","",TRIM(入力ファイル!D27)&amp;"  "&amp;TRIM(入力ファイル!E27))</f>
        <v/>
      </c>
      <c r="E27" s="24" t="str">
        <f>IF(入力ファイル!D27="","",TRIM(入力ファイル!$A$5))</f>
        <v/>
      </c>
      <c r="F27" s="24" t="str">
        <f>IF(入力ファイル!K27="","",入力ファイル!K27)</f>
        <v/>
      </c>
      <c r="G27" s="25"/>
      <c r="H27" s="26"/>
      <c r="I27" s="26"/>
      <c r="J27" s="26"/>
      <c r="K27" s="26"/>
      <c r="L27" s="25"/>
      <c r="M27" s="26"/>
      <c r="N27" s="26"/>
      <c r="O27" s="26"/>
      <c r="P27" s="27"/>
      <c r="Q27" s="24" t="str">
        <f>IF(入力ファイル!D27="","",TRIM(入力ファイル!F27)&amp;" "&amp;TRIM(入力ファイル!G27))</f>
        <v/>
      </c>
      <c r="R27" s="24" t="str">
        <f>IF(入力ファイル!D27="","",TRIM(入力ファイル!H27)&amp;" "&amp;TRIM(入力ファイル!I27)&amp;"("&amp;RIGHT(入力ファイル!L27,2)&amp;")")</f>
        <v/>
      </c>
    </row>
    <row r="28" spans="1:18">
      <c r="A28" s="24" t="str">
        <f>IF(入力ファイル!J28="","",入力ファイル!J28)</f>
        <v/>
      </c>
      <c r="B28" s="24" t="str">
        <f>IF(入力ファイル!C28="","",入力ファイル!C28)</f>
        <v/>
      </c>
      <c r="C28" s="24" t="str">
        <f>IF(入力ファイル!D28="","",入力ファイル!$A$2)</f>
        <v/>
      </c>
      <c r="D28" s="24" t="str">
        <f>IF(入力ファイル!D28="","",TRIM(入力ファイル!D28)&amp;"  "&amp;TRIM(入力ファイル!E28))</f>
        <v/>
      </c>
      <c r="E28" s="24" t="str">
        <f>IF(入力ファイル!D28="","",TRIM(入力ファイル!$A$5))</f>
        <v/>
      </c>
      <c r="F28" s="24" t="str">
        <f>IF(入力ファイル!K28="","",入力ファイル!K28)</f>
        <v/>
      </c>
      <c r="G28" s="25"/>
      <c r="H28" s="26"/>
      <c r="I28" s="26"/>
      <c r="J28" s="26"/>
      <c r="K28" s="26"/>
      <c r="L28" s="25"/>
      <c r="M28" s="26"/>
      <c r="N28" s="26"/>
      <c r="O28" s="26"/>
      <c r="P28" s="27"/>
      <c r="Q28" s="24" t="str">
        <f>IF(入力ファイル!D28="","",TRIM(入力ファイル!F28)&amp;" "&amp;TRIM(入力ファイル!G28))</f>
        <v/>
      </c>
      <c r="R28" s="24" t="str">
        <f>IF(入力ファイル!D28="","",TRIM(入力ファイル!H28)&amp;" "&amp;TRIM(入力ファイル!I28)&amp;"("&amp;RIGHT(入力ファイル!L28,2)&amp;")")</f>
        <v/>
      </c>
    </row>
    <row r="29" spans="1:18">
      <c r="A29" s="24" t="str">
        <f>IF(入力ファイル!J29="","",入力ファイル!J29)</f>
        <v/>
      </c>
      <c r="B29" s="24" t="str">
        <f>IF(入力ファイル!C29="","",入力ファイル!C29)</f>
        <v/>
      </c>
      <c r="C29" s="24" t="str">
        <f>IF(入力ファイル!D29="","",入力ファイル!$A$2)</f>
        <v/>
      </c>
      <c r="D29" s="24" t="str">
        <f>IF(入力ファイル!D29="","",TRIM(入力ファイル!D29)&amp;"  "&amp;TRIM(入力ファイル!E29))</f>
        <v/>
      </c>
      <c r="E29" s="24" t="str">
        <f>IF(入力ファイル!D29="","",TRIM(入力ファイル!$A$5))</f>
        <v/>
      </c>
      <c r="F29" s="24" t="str">
        <f>IF(入力ファイル!K29="","",入力ファイル!K29)</f>
        <v/>
      </c>
      <c r="G29" s="25"/>
      <c r="H29" s="26"/>
      <c r="I29" s="26"/>
      <c r="J29" s="26"/>
      <c r="K29" s="26"/>
      <c r="L29" s="25"/>
      <c r="M29" s="26"/>
      <c r="N29" s="26"/>
      <c r="O29" s="26"/>
      <c r="P29" s="27"/>
      <c r="Q29" s="24" t="str">
        <f>IF(入力ファイル!D29="","",TRIM(入力ファイル!F29)&amp;" "&amp;TRIM(入力ファイル!G29))</f>
        <v/>
      </c>
      <c r="R29" s="24" t="str">
        <f>IF(入力ファイル!D29="","",TRIM(入力ファイル!H29)&amp;" "&amp;TRIM(入力ファイル!I29)&amp;"("&amp;RIGHT(入力ファイル!L29,2)&amp;")")</f>
        <v/>
      </c>
    </row>
    <row r="30" spans="1:18">
      <c r="A30" s="24" t="str">
        <f>IF(入力ファイル!J30="","",入力ファイル!J30)</f>
        <v/>
      </c>
      <c r="B30" s="24" t="str">
        <f>IF(入力ファイル!C30="","",入力ファイル!C30)</f>
        <v/>
      </c>
      <c r="C30" s="24" t="str">
        <f>IF(入力ファイル!D30="","",入力ファイル!$A$2)</f>
        <v/>
      </c>
      <c r="D30" s="24" t="str">
        <f>IF(入力ファイル!D30="","",TRIM(入力ファイル!D30)&amp;"  "&amp;TRIM(入力ファイル!E30))</f>
        <v/>
      </c>
      <c r="E30" s="24" t="str">
        <f>IF(入力ファイル!D30="","",TRIM(入力ファイル!$A$5))</f>
        <v/>
      </c>
      <c r="F30" s="24" t="str">
        <f>IF(入力ファイル!K30="","",入力ファイル!K30)</f>
        <v/>
      </c>
      <c r="G30" s="25"/>
      <c r="H30" s="26"/>
      <c r="I30" s="26"/>
      <c r="J30" s="26"/>
      <c r="K30" s="26"/>
      <c r="L30" s="25"/>
      <c r="M30" s="26"/>
      <c r="N30" s="26"/>
      <c r="O30" s="26"/>
      <c r="P30" s="27"/>
      <c r="Q30" s="24" t="str">
        <f>IF(入力ファイル!D30="","",TRIM(入力ファイル!F30)&amp;" "&amp;TRIM(入力ファイル!G30))</f>
        <v/>
      </c>
      <c r="R30" s="24" t="str">
        <f>IF(入力ファイル!D30="","",TRIM(入力ファイル!H30)&amp;" "&amp;TRIM(入力ファイル!I30)&amp;"("&amp;RIGHT(入力ファイル!L30,2)&amp;")")</f>
        <v/>
      </c>
    </row>
    <row r="31" spans="1:18">
      <c r="A31" s="24" t="str">
        <f>IF(入力ファイル!J31="","",入力ファイル!J31)</f>
        <v/>
      </c>
      <c r="B31" s="24" t="str">
        <f>IF(入力ファイル!C31="","",入力ファイル!C31)</f>
        <v/>
      </c>
      <c r="C31" s="24" t="str">
        <f>IF(入力ファイル!D31="","",入力ファイル!$A$2)</f>
        <v/>
      </c>
      <c r="D31" s="24" t="str">
        <f>IF(入力ファイル!D31="","",TRIM(入力ファイル!D31)&amp;"  "&amp;TRIM(入力ファイル!E31))</f>
        <v/>
      </c>
      <c r="E31" s="24" t="str">
        <f>IF(入力ファイル!D31="","",TRIM(入力ファイル!$A$5))</f>
        <v/>
      </c>
      <c r="F31" s="24" t="str">
        <f>IF(入力ファイル!K31="","",入力ファイル!K31)</f>
        <v/>
      </c>
      <c r="G31" s="25"/>
      <c r="H31" s="26"/>
      <c r="I31" s="26"/>
      <c r="J31" s="26"/>
      <c r="K31" s="26"/>
      <c r="L31" s="25"/>
      <c r="M31" s="26"/>
      <c r="N31" s="26"/>
      <c r="O31" s="26"/>
      <c r="P31" s="27"/>
      <c r="Q31" s="24" t="str">
        <f>IF(入力ファイル!D31="","",TRIM(入力ファイル!F31)&amp;" "&amp;TRIM(入力ファイル!G31))</f>
        <v/>
      </c>
      <c r="R31" s="24" t="str">
        <f>IF(入力ファイル!D31="","",TRIM(入力ファイル!H31)&amp;" "&amp;TRIM(入力ファイル!I31)&amp;"("&amp;RIGHT(入力ファイル!L31,2)&amp;")")</f>
        <v/>
      </c>
    </row>
    <row r="32" spans="1:18">
      <c r="A32" s="24" t="str">
        <f>IF(入力ファイル!J32="","",入力ファイル!J32)</f>
        <v/>
      </c>
      <c r="B32" s="24" t="str">
        <f>IF(入力ファイル!C32="","",入力ファイル!C32)</f>
        <v/>
      </c>
      <c r="C32" s="24" t="str">
        <f>IF(入力ファイル!D32="","",入力ファイル!$A$2)</f>
        <v/>
      </c>
      <c r="D32" s="24" t="str">
        <f>IF(入力ファイル!D32="","",TRIM(入力ファイル!D32)&amp;"  "&amp;TRIM(入力ファイル!E32))</f>
        <v/>
      </c>
      <c r="E32" s="24" t="str">
        <f>IF(入力ファイル!D32="","",TRIM(入力ファイル!$A$5))</f>
        <v/>
      </c>
      <c r="F32" s="24" t="str">
        <f>IF(入力ファイル!K32="","",入力ファイル!K32)</f>
        <v/>
      </c>
      <c r="G32" s="25"/>
      <c r="H32" s="26"/>
      <c r="I32" s="26"/>
      <c r="J32" s="26"/>
      <c r="K32" s="26"/>
      <c r="L32" s="25"/>
      <c r="M32" s="26"/>
      <c r="N32" s="26"/>
      <c r="O32" s="26"/>
      <c r="P32" s="27"/>
      <c r="Q32" s="24" t="str">
        <f>IF(入力ファイル!D32="","",TRIM(入力ファイル!F32)&amp;" "&amp;TRIM(入力ファイル!G32))</f>
        <v/>
      </c>
      <c r="R32" s="24" t="str">
        <f>IF(入力ファイル!D32="","",TRIM(入力ファイル!H32)&amp;" "&amp;TRIM(入力ファイル!I32)&amp;"("&amp;RIGHT(入力ファイル!L32,2)&amp;")")</f>
        <v/>
      </c>
    </row>
    <row r="33" spans="1:18">
      <c r="A33" s="24" t="str">
        <f>IF(入力ファイル!J33="","",入力ファイル!J33)</f>
        <v/>
      </c>
      <c r="B33" s="24" t="str">
        <f>IF(入力ファイル!C33="","",入力ファイル!C33)</f>
        <v/>
      </c>
      <c r="C33" s="24" t="str">
        <f>IF(入力ファイル!D33="","",入力ファイル!$A$2)</f>
        <v/>
      </c>
      <c r="D33" s="24" t="str">
        <f>IF(入力ファイル!D33="","",TRIM(入力ファイル!D33)&amp;"  "&amp;TRIM(入力ファイル!E33))</f>
        <v/>
      </c>
      <c r="E33" s="24" t="str">
        <f>IF(入力ファイル!D33="","",TRIM(入力ファイル!$A$5))</f>
        <v/>
      </c>
      <c r="F33" s="24" t="str">
        <f>IF(入力ファイル!K33="","",入力ファイル!K33)</f>
        <v/>
      </c>
      <c r="G33" s="25"/>
      <c r="H33" s="26"/>
      <c r="I33" s="26"/>
      <c r="J33" s="26"/>
      <c r="K33" s="26"/>
      <c r="L33" s="25"/>
      <c r="M33" s="26"/>
      <c r="N33" s="26"/>
      <c r="O33" s="26"/>
      <c r="P33" s="27"/>
      <c r="Q33" s="24" t="str">
        <f>IF(入力ファイル!D33="","",TRIM(入力ファイル!F33)&amp;" "&amp;TRIM(入力ファイル!G33))</f>
        <v/>
      </c>
      <c r="R33" s="24" t="str">
        <f>IF(入力ファイル!D33="","",TRIM(入力ファイル!H33)&amp;" "&amp;TRIM(入力ファイル!I33)&amp;"("&amp;RIGHT(入力ファイル!L33,2)&amp;")")</f>
        <v/>
      </c>
    </row>
    <row r="34" spans="1:18">
      <c r="A34" s="24" t="str">
        <f>IF(入力ファイル!J34="","",入力ファイル!J34)</f>
        <v/>
      </c>
      <c r="B34" s="24" t="str">
        <f>IF(入力ファイル!C34="","",入力ファイル!C34)</f>
        <v/>
      </c>
      <c r="C34" s="24" t="str">
        <f>IF(入力ファイル!D34="","",入力ファイル!$A$2)</f>
        <v/>
      </c>
      <c r="D34" s="24" t="str">
        <f>IF(入力ファイル!D34="","",TRIM(入力ファイル!D34)&amp;"  "&amp;TRIM(入力ファイル!E34))</f>
        <v/>
      </c>
      <c r="E34" s="24" t="str">
        <f>IF(入力ファイル!D34="","",TRIM(入力ファイル!$A$5))</f>
        <v/>
      </c>
      <c r="F34" s="24" t="str">
        <f>IF(入力ファイル!K34="","",入力ファイル!K34)</f>
        <v/>
      </c>
      <c r="G34" s="25"/>
      <c r="H34" s="26"/>
      <c r="I34" s="26"/>
      <c r="J34" s="26"/>
      <c r="K34" s="26"/>
      <c r="L34" s="25"/>
      <c r="M34" s="26"/>
      <c r="N34" s="26"/>
      <c r="O34" s="26"/>
      <c r="P34" s="27"/>
      <c r="Q34" s="24" t="str">
        <f>IF(入力ファイル!D34="","",TRIM(入力ファイル!F34)&amp;" "&amp;TRIM(入力ファイル!G34))</f>
        <v/>
      </c>
      <c r="R34" s="24" t="str">
        <f>IF(入力ファイル!D34="","",TRIM(入力ファイル!H34)&amp;" "&amp;TRIM(入力ファイル!I34)&amp;"("&amp;RIGHT(入力ファイル!L34,2)&amp;")")</f>
        <v/>
      </c>
    </row>
    <row r="35" spans="1:18">
      <c r="A35" s="24" t="str">
        <f>IF(入力ファイル!J35="","",入力ファイル!J35)</f>
        <v/>
      </c>
      <c r="B35" s="24" t="str">
        <f>IF(入力ファイル!C35="","",入力ファイル!C35)</f>
        <v/>
      </c>
      <c r="C35" s="24" t="str">
        <f>IF(入力ファイル!D35="","",入力ファイル!$A$2)</f>
        <v/>
      </c>
      <c r="D35" s="24" t="str">
        <f>IF(入力ファイル!D35="","",TRIM(入力ファイル!D35)&amp;"  "&amp;TRIM(入力ファイル!E35))</f>
        <v/>
      </c>
      <c r="E35" s="24" t="str">
        <f>IF(入力ファイル!D35="","",TRIM(入力ファイル!$A$5))</f>
        <v/>
      </c>
      <c r="F35" s="24" t="str">
        <f>IF(入力ファイル!K35="","",入力ファイル!K35)</f>
        <v/>
      </c>
      <c r="G35" s="25"/>
      <c r="H35" s="26"/>
      <c r="I35" s="26"/>
      <c r="J35" s="26"/>
      <c r="K35" s="26"/>
      <c r="L35" s="25"/>
      <c r="M35" s="26"/>
      <c r="N35" s="26"/>
      <c r="O35" s="26"/>
      <c r="P35" s="27"/>
      <c r="Q35" s="24" t="str">
        <f>IF(入力ファイル!D35="","",TRIM(入力ファイル!F35)&amp;" "&amp;TRIM(入力ファイル!G35))</f>
        <v/>
      </c>
      <c r="R35" s="24" t="str">
        <f>IF(入力ファイル!D35="","",TRIM(入力ファイル!H35)&amp;" "&amp;TRIM(入力ファイル!I35)&amp;"("&amp;RIGHT(入力ファイル!L35,2)&amp;")")</f>
        <v/>
      </c>
    </row>
    <row r="36" spans="1:18">
      <c r="A36" s="24" t="str">
        <f>IF(入力ファイル!J36="","",入力ファイル!J36)</f>
        <v/>
      </c>
      <c r="B36" s="24" t="str">
        <f>IF(入力ファイル!C36="","",入力ファイル!C36)</f>
        <v/>
      </c>
      <c r="C36" s="24" t="str">
        <f>IF(入力ファイル!D36="","",入力ファイル!$A$2)</f>
        <v/>
      </c>
      <c r="D36" s="24" t="str">
        <f>IF(入力ファイル!D36="","",TRIM(入力ファイル!D36)&amp;"  "&amp;TRIM(入力ファイル!E36))</f>
        <v/>
      </c>
      <c r="E36" s="24" t="str">
        <f>IF(入力ファイル!D36="","",TRIM(入力ファイル!$A$5))</f>
        <v/>
      </c>
      <c r="F36" s="24" t="str">
        <f>IF(入力ファイル!K36="","",入力ファイル!K36)</f>
        <v/>
      </c>
      <c r="G36" s="25"/>
      <c r="H36" s="26"/>
      <c r="I36" s="26"/>
      <c r="J36" s="26"/>
      <c r="K36" s="26"/>
      <c r="L36" s="25"/>
      <c r="M36" s="26"/>
      <c r="N36" s="26"/>
      <c r="O36" s="26"/>
      <c r="P36" s="27"/>
      <c r="Q36" s="24" t="str">
        <f>IF(入力ファイル!D36="","",TRIM(入力ファイル!F36)&amp;" "&amp;TRIM(入力ファイル!G36))</f>
        <v/>
      </c>
      <c r="R36" s="24" t="str">
        <f>IF(入力ファイル!D36="","",TRIM(入力ファイル!H36)&amp;" "&amp;TRIM(入力ファイル!I36)&amp;"("&amp;RIGHT(入力ファイル!L36,2)&amp;")")</f>
        <v/>
      </c>
    </row>
    <row r="37" spans="1:18">
      <c r="A37" s="24" t="str">
        <f>IF(入力ファイル!J37="","",入力ファイル!J37)</f>
        <v/>
      </c>
      <c r="B37" s="24" t="str">
        <f>IF(入力ファイル!C37="","",入力ファイル!C37)</f>
        <v/>
      </c>
      <c r="C37" s="24" t="str">
        <f>IF(入力ファイル!D37="","",入力ファイル!$A$2)</f>
        <v/>
      </c>
      <c r="D37" s="24" t="str">
        <f>IF(入力ファイル!D37="","",TRIM(入力ファイル!D37)&amp;"  "&amp;TRIM(入力ファイル!E37))</f>
        <v/>
      </c>
      <c r="E37" s="24" t="str">
        <f>IF(入力ファイル!D37="","",TRIM(入力ファイル!$A$5))</f>
        <v/>
      </c>
      <c r="F37" s="24" t="str">
        <f>IF(入力ファイル!K37="","",入力ファイル!K37)</f>
        <v/>
      </c>
      <c r="G37" s="25"/>
      <c r="H37" s="26"/>
      <c r="I37" s="26"/>
      <c r="J37" s="26"/>
      <c r="K37" s="26"/>
      <c r="L37" s="25"/>
      <c r="M37" s="26"/>
      <c r="N37" s="26"/>
      <c r="O37" s="26"/>
      <c r="P37" s="27"/>
      <c r="Q37" s="24" t="str">
        <f>IF(入力ファイル!D37="","",TRIM(入力ファイル!F37)&amp;" "&amp;TRIM(入力ファイル!G37))</f>
        <v/>
      </c>
      <c r="R37" s="24" t="str">
        <f>IF(入力ファイル!D37="","",TRIM(入力ファイル!H37)&amp;" "&amp;TRIM(入力ファイル!I37)&amp;"("&amp;RIGHT(入力ファイル!L37,2)&amp;")")</f>
        <v/>
      </c>
    </row>
    <row r="38" spans="1:18">
      <c r="A38" s="24" t="str">
        <f>IF(入力ファイル!J38="","",入力ファイル!J38)</f>
        <v/>
      </c>
      <c r="B38" s="24" t="str">
        <f>IF(入力ファイル!C38="","",入力ファイル!C38)</f>
        <v/>
      </c>
      <c r="C38" s="24" t="str">
        <f>IF(入力ファイル!D38="","",入力ファイル!$A$2)</f>
        <v/>
      </c>
      <c r="D38" s="24" t="str">
        <f>IF(入力ファイル!D38="","",TRIM(入力ファイル!D38)&amp;"  "&amp;TRIM(入力ファイル!E38))</f>
        <v/>
      </c>
      <c r="E38" s="24" t="str">
        <f>IF(入力ファイル!D38="","",TRIM(入力ファイル!$A$5))</f>
        <v/>
      </c>
      <c r="F38" s="24" t="str">
        <f>IF(入力ファイル!K38="","",入力ファイル!K38)</f>
        <v/>
      </c>
      <c r="G38" s="25"/>
      <c r="H38" s="26"/>
      <c r="I38" s="26"/>
      <c r="J38" s="26"/>
      <c r="K38" s="26"/>
      <c r="L38" s="25"/>
      <c r="M38" s="26"/>
      <c r="N38" s="26"/>
      <c r="O38" s="26"/>
      <c r="P38" s="27"/>
      <c r="Q38" s="24" t="str">
        <f>IF(入力ファイル!D38="","",TRIM(入力ファイル!F38)&amp;" "&amp;TRIM(入力ファイル!G38))</f>
        <v/>
      </c>
      <c r="R38" s="24" t="str">
        <f>IF(入力ファイル!D38="","",TRIM(入力ファイル!H38)&amp;" "&amp;TRIM(入力ファイル!I38)&amp;"("&amp;RIGHT(入力ファイル!L38,2)&amp;")")</f>
        <v/>
      </c>
    </row>
    <row r="39" spans="1:18">
      <c r="A39" s="24" t="str">
        <f>IF(入力ファイル!J39="","",入力ファイル!J39)</f>
        <v/>
      </c>
      <c r="B39" s="24" t="str">
        <f>IF(入力ファイル!C39="","",入力ファイル!C39)</f>
        <v/>
      </c>
      <c r="C39" s="24" t="str">
        <f>IF(入力ファイル!D39="","",入力ファイル!$A$2)</f>
        <v/>
      </c>
      <c r="D39" s="24" t="str">
        <f>IF(入力ファイル!D39="","",TRIM(入力ファイル!D39)&amp;"  "&amp;TRIM(入力ファイル!E39))</f>
        <v/>
      </c>
      <c r="E39" s="24" t="str">
        <f>IF(入力ファイル!D39="","",TRIM(入力ファイル!$A$5))</f>
        <v/>
      </c>
      <c r="F39" s="24" t="str">
        <f>IF(入力ファイル!K39="","",入力ファイル!K39)</f>
        <v/>
      </c>
      <c r="G39" s="25"/>
      <c r="H39" s="26"/>
      <c r="I39" s="26"/>
      <c r="J39" s="26"/>
      <c r="K39" s="26"/>
      <c r="L39" s="25"/>
      <c r="M39" s="26"/>
      <c r="N39" s="26"/>
      <c r="O39" s="26"/>
      <c r="P39" s="27"/>
      <c r="Q39" s="24" t="str">
        <f>IF(入力ファイル!D39="","",TRIM(入力ファイル!F39)&amp;" "&amp;TRIM(入力ファイル!G39))</f>
        <v/>
      </c>
      <c r="R39" s="24" t="str">
        <f>IF(入力ファイル!D39="","",TRIM(入力ファイル!H39)&amp;" "&amp;TRIM(入力ファイル!I39)&amp;"("&amp;RIGHT(入力ファイル!L39,2)&amp;")")</f>
        <v/>
      </c>
    </row>
    <row r="40" spans="1:18">
      <c r="A40" s="24" t="str">
        <f>IF(入力ファイル!J40="","",入力ファイル!J40)</f>
        <v/>
      </c>
      <c r="B40" s="24" t="str">
        <f>IF(入力ファイル!C40="","",入力ファイル!C40)</f>
        <v/>
      </c>
      <c r="C40" s="24" t="str">
        <f>IF(入力ファイル!D40="","",入力ファイル!$A$2)</f>
        <v/>
      </c>
      <c r="D40" s="24" t="str">
        <f>IF(入力ファイル!D40="","",TRIM(入力ファイル!D40)&amp;"  "&amp;TRIM(入力ファイル!E40))</f>
        <v/>
      </c>
      <c r="E40" s="24" t="str">
        <f>IF(入力ファイル!D40="","",TRIM(入力ファイル!$A$5))</f>
        <v/>
      </c>
      <c r="F40" s="24" t="str">
        <f>IF(入力ファイル!K40="","",入力ファイル!K40)</f>
        <v/>
      </c>
      <c r="G40" s="25"/>
      <c r="H40" s="26"/>
      <c r="I40" s="26"/>
      <c r="J40" s="26"/>
      <c r="K40" s="26"/>
      <c r="L40" s="25"/>
      <c r="M40" s="26"/>
      <c r="N40" s="26"/>
      <c r="O40" s="26"/>
      <c r="P40" s="27"/>
      <c r="Q40" s="24" t="str">
        <f>IF(入力ファイル!D40="","",TRIM(入力ファイル!F40)&amp;" "&amp;TRIM(入力ファイル!G40))</f>
        <v/>
      </c>
      <c r="R40" s="24" t="str">
        <f>IF(入力ファイル!D40="","",TRIM(入力ファイル!H40)&amp;" "&amp;TRIM(入力ファイル!I40)&amp;"("&amp;RIGHT(入力ファイル!L40,2)&amp;")")</f>
        <v/>
      </c>
    </row>
    <row r="41" spans="1:18">
      <c r="A41" s="24" t="str">
        <f>IF(入力ファイル!J41="","",入力ファイル!J41)</f>
        <v/>
      </c>
      <c r="B41" s="24" t="str">
        <f>IF(入力ファイル!C41="","",入力ファイル!C41)</f>
        <v/>
      </c>
      <c r="C41" s="24" t="str">
        <f>IF(入力ファイル!D41="","",入力ファイル!$A$2)</f>
        <v/>
      </c>
      <c r="D41" s="24" t="str">
        <f>IF(入力ファイル!D41="","",TRIM(入力ファイル!D41)&amp;"  "&amp;TRIM(入力ファイル!E41))</f>
        <v/>
      </c>
      <c r="E41" s="24" t="str">
        <f>IF(入力ファイル!D41="","",TRIM(入力ファイル!$A$5))</f>
        <v/>
      </c>
      <c r="F41" s="24" t="str">
        <f>IF(入力ファイル!K41="","",入力ファイル!K41)</f>
        <v/>
      </c>
      <c r="G41" s="25"/>
      <c r="H41" s="26"/>
      <c r="I41" s="26"/>
      <c r="J41" s="26"/>
      <c r="K41" s="26"/>
      <c r="L41" s="25"/>
      <c r="M41" s="26"/>
      <c r="N41" s="26"/>
      <c r="O41" s="26"/>
      <c r="P41" s="27"/>
      <c r="Q41" s="24" t="str">
        <f>IF(入力ファイル!D41="","",TRIM(入力ファイル!F41)&amp;" "&amp;TRIM(入力ファイル!G41))</f>
        <v/>
      </c>
      <c r="R41" s="24" t="str">
        <f>IF(入力ファイル!D41="","",TRIM(入力ファイル!H41)&amp;" "&amp;TRIM(入力ファイル!I41)&amp;"("&amp;RIGHT(入力ファイル!L41,2)&amp;")")</f>
        <v/>
      </c>
    </row>
    <row r="42" spans="1:18">
      <c r="A42" s="24" t="str">
        <f>IF(入力ファイル!J42="","",入力ファイル!J42)</f>
        <v/>
      </c>
      <c r="B42" s="24" t="str">
        <f>IF(入力ファイル!C42="","",入力ファイル!C42)</f>
        <v/>
      </c>
      <c r="C42" s="24" t="str">
        <f>IF(入力ファイル!D42="","",入力ファイル!$A$2)</f>
        <v/>
      </c>
      <c r="D42" s="24" t="str">
        <f>IF(入力ファイル!D42="","",TRIM(入力ファイル!D42)&amp;"  "&amp;TRIM(入力ファイル!E42))</f>
        <v/>
      </c>
      <c r="E42" s="24" t="str">
        <f>IF(入力ファイル!D42="","",TRIM(入力ファイル!$A$5))</f>
        <v/>
      </c>
      <c r="F42" s="24" t="str">
        <f>IF(入力ファイル!K42="","",入力ファイル!K42)</f>
        <v/>
      </c>
      <c r="G42" s="25"/>
      <c r="H42" s="26"/>
      <c r="I42" s="26"/>
      <c r="J42" s="26"/>
      <c r="K42" s="26"/>
      <c r="L42" s="25"/>
      <c r="M42" s="26"/>
      <c r="N42" s="26"/>
      <c r="O42" s="26"/>
      <c r="P42" s="27"/>
      <c r="Q42" s="24" t="str">
        <f>IF(入力ファイル!D42="","",TRIM(入力ファイル!F42)&amp;" "&amp;TRIM(入力ファイル!G42))</f>
        <v/>
      </c>
      <c r="R42" s="24" t="str">
        <f>IF(入力ファイル!D42="","",TRIM(入力ファイル!H42)&amp;" "&amp;TRIM(入力ファイル!I42)&amp;"("&amp;RIGHT(入力ファイル!L42,2)&amp;")")</f>
        <v/>
      </c>
    </row>
    <row r="43" spans="1:18">
      <c r="A43" s="24" t="str">
        <f>IF(入力ファイル!J43="","",入力ファイル!J43)</f>
        <v/>
      </c>
      <c r="B43" s="24" t="str">
        <f>IF(入力ファイル!C43="","",入力ファイル!C43)</f>
        <v/>
      </c>
      <c r="C43" s="24" t="str">
        <f>IF(入力ファイル!D43="","",入力ファイル!$A$2)</f>
        <v/>
      </c>
      <c r="D43" s="24" t="str">
        <f>IF(入力ファイル!D43="","",TRIM(入力ファイル!D43)&amp;"  "&amp;TRIM(入力ファイル!E43))</f>
        <v/>
      </c>
      <c r="E43" s="24" t="str">
        <f>IF(入力ファイル!D43="","",TRIM(入力ファイル!$A$5))</f>
        <v/>
      </c>
      <c r="F43" s="24" t="str">
        <f>IF(入力ファイル!K43="","",入力ファイル!K43)</f>
        <v/>
      </c>
      <c r="G43" s="25"/>
      <c r="H43" s="26"/>
      <c r="I43" s="26"/>
      <c r="J43" s="26"/>
      <c r="K43" s="26"/>
      <c r="L43" s="25"/>
      <c r="M43" s="26"/>
      <c r="N43" s="26"/>
      <c r="O43" s="26"/>
      <c r="P43" s="27"/>
      <c r="Q43" s="24" t="str">
        <f>IF(入力ファイル!D43="","",TRIM(入力ファイル!F43)&amp;" "&amp;TRIM(入力ファイル!G43))</f>
        <v/>
      </c>
      <c r="R43" s="24" t="str">
        <f>IF(入力ファイル!D43="","",TRIM(入力ファイル!H43)&amp;" "&amp;TRIM(入力ファイル!I43)&amp;"("&amp;RIGHT(入力ファイル!L43,2)&amp;")")</f>
        <v/>
      </c>
    </row>
    <row r="44" spans="1:18">
      <c r="A44" s="24" t="str">
        <f>IF(入力ファイル!J44="","",入力ファイル!J44)</f>
        <v/>
      </c>
      <c r="B44" s="24" t="str">
        <f>IF(入力ファイル!C44="","",入力ファイル!C44)</f>
        <v/>
      </c>
      <c r="C44" s="24" t="str">
        <f>IF(入力ファイル!D44="","",入力ファイル!$A$2)</f>
        <v/>
      </c>
      <c r="D44" s="24" t="str">
        <f>IF(入力ファイル!D44="","",TRIM(入力ファイル!D44)&amp;"  "&amp;TRIM(入力ファイル!E44))</f>
        <v/>
      </c>
      <c r="E44" s="24" t="str">
        <f>IF(入力ファイル!D44="","",TRIM(入力ファイル!$A$5))</f>
        <v/>
      </c>
      <c r="F44" s="24" t="str">
        <f>IF(入力ファイル!K44="","",入力ファイル!K44)</f>
        <v/>
      </c>
      <c r="G44" s="25"/>
      <c r="H44" s="26"/>
      <c r="I44" s="26"/>
      <c r="J44" s="26"/>
      <c r="K44" s="26"/>
      <c r="L44" s="25"/>
      <c r="M44" s="26"/>
      <c r="N44" s="26"/>
      <c r="O44" s="26"/>
      <c r="P44" s="27"/>
      <c r="Q44" s="24" t="str">
        <f>IF(入力ファイル!D44="","",TRIM(入力ファイル!F44)&amp;" "&amp;TRIM(入力ファイル!G44))</f>
        <v/>
      </c>
      <c r="R44" s="24" t="str">
        <f>IF(入力ファイル!D44="","",TRIM(入力ファイル!H44)&amp;" "&amp;TRIM(入力ファイル!I44)&amp;"("&amp;RIGHT(入力ファイル!L44,2)&amp;")")</f>
        <v/>
      </c>
    </row>
    <row r="45" spans="1:18">
      <c r="A45" s="24" t="str">
        <f>IF(入力ファイル!J45="","",入力ファイル!J45)</f>
        <v/>
      </c>
      <c r="B45" s="24" t="str">
        <f>IF(入力ファイル!C45="","",入力ファイル!C45)</f>
        <v/>
      </c>
      <c r="C45" s="24" t="str">
        <f>IF(入力ファイル!D45="","",入力ファイル!$A$2)</f>
        <v/>
      </c>
      <c r="D45" s="24" t="str">
        <f>IF(入力ファイル!D45="","",TRIM(入力ファイル!D45)&amp;"  "&amp;TRIM(入力ファイル!E45))</f>
        <v/>
      </c>
      <c r="E45" s="24" t="str">
        <f>IF(入力ファイル!D45="","",TRIM(入力ファイル!$A$5))</f>
        <v/>
      </c>
      <c r="F45" s="24" t="str">
        <f>IF(入力ファイル!K45="","",入力ファイル!K45)</f>
        <v/>
      </c>
      <c r="G45" s="25"/>
      <c r="H45" s="26"/>
      <c r="I45" s="26"/>
      <c r="J45" s="26"/>
      <c r="K45" s="26"/>
      <c r="L45" s="25"/>
      <c r="M45" s="26"/>
      <c r="N45" s="26"/>
      <c r="O45" s="26"/>
      <c r="P45" s="27"/>
      <c r="Q45" s="24" t="str">
        <f>IF(入力ファイル!D45="","",TRIM(入力ファイル!F45)&amp;" "&amp;TRIM(入力ファイル!G45))</f>
        <v/>
      </c>
      <c r="R45" s="24" t="str">
        <f>IF(入力ファイル!D45="","",TRIM(入力ファイル!H45)&amp;" "&amp;TRIM(入力ファイル!I45)&amp;"("&amp;RIGHT(入力ファイル!L45,2)&amp;")")</f>
        <v/>
      </c>
    </row>
    <row r="46" spans="1:18">
      <c r="A46" s="24" t="str">
        <f>IF(入力ファイル!J46="","",入力ファイル!J46)</f>
        <v/>
      </c>
      <c r="B46" s="24" t="str">
        <f>IF(入力ファイル!C46="","",入力ファイル!C46)</f>
        <v/>
      </c>
      <c r="C46" s="24" t="str">
        <f>IF(入力ファイル!D46="","",入力ファイル!$A$2)</f>
        <v/>
      </c>
      <c r="D46" s="24" t="str">
        <f>IF(入力ファイル!D46="","",TRIM(入力ファイル!D46)&amp;"  "&amp;TRIM(入力ファイル!E46))</f>
        <v/>
      </c>
      <c r="E46" s="24" t="str">
        <f>IF(入力ファイル!D46="","",TRIM(入力ファイル!$A$5))</f>
        <v/>
      </c>
      <c r="F46" s="24" t="str">
        <f>IF(入力ファイル!K46="","",入力ファイル!K46)</f>
        <v/>
      </c>
      <c r="G46" s="25"/>
      <c r="H46" s="26"/>
      <c r="I46" s="26"/>
      <c r="J46" s="26"/>
      <c r="K46" s="26"/>
      <c r="L46" s="25"/>
      <c r="M46" s="26"/>
      <c r="N46" s="26"/>
      <c r="O46" s="26"/>
      <c r="P46" s="27"/>
      <c r="Q46" s="24" t="str">
        <f>IF(入力ファイル!D46="","",TRIM(入力ファイル!F46)&amp;" "&amp;TRIM(入力ファイル!G46))</f>
        <v/>
      </c>
      <c r="R46" s="24" t="str">
        <f>IF(入力ファイル!D46="","",TRIM(入力ファイル!H46)&amp;" "&amp;TRIM(入力ファイル!I46)&amp;"("&amp;RIGHT(入力ファイル!L46,2)&amp;")")</f>
        <v/>
      </c>
    </row>
    <row r="47" spans="1:18">
      <c r="A47" s="24" t="str">
        <f>IF(入力ファイル!J47="","",入力ファイル!J47)</f>
        <v/>
      </c>
      <c r="B47" s="24" t="str">
        <f>IF(入力ファイル!C47="","",入力ファイル!C47)</f>
        <v/>
      </c>
      <c r="C47" s="24" t="str">
        <f>IF(入力ファイル!D47="","",入力ファイル!$A$2)</f>
        <v/>
      </c>
      <c r="D47" s="24" t="str">
        <f>IF(入力ファイル!D47="","",TRIM(入力ファイル!D47)&amp;"  "&amp;TRIM(入力ファイル!E47))</f>
        <v/>
      </c>
      <c r="E47" s="24" t="str">
        <f>IF(入力ファイル!D47="","",TRIM(入力ファイル!$A$5))</f>
        <v/>
      </c>
      <c r="F47" s="24" t="str">
        <f>IF(入力ファイル!K47="","",入力ファイル!K47)</f>
        <v/>
      </c>
      <c r="G47" s="25"/>
      <c r="H47" s="26"/>
      <c r="I47" s="26"/>
      <c r="J47" s="26"/>
      <c r="K47" s="26"/>
      <c r="L47" s="25"/>
      <c r="M47" s="26"/>
      <c r="N47" s="26"/>
      <c r="O47" s="26"/>
      <c r="P47" s="27"/>
      <c r="Q47" s="24" t="str">
        <f>IF(入力ファイル!D47="","",TRIM(入力ファイル!F47)&amp;" "&amp;TRIM(入力ファイル!G47))</f>
        <v/>
      </c>
      <c r="R47" s="24" t="str">
        <f>IF(入力ファイル!D47="","",TRIM(入力ファイル!H47)&amp;" "&amp;TRIM(入力ファイル!I47)&amp;"("&amp;RIGHT(入力ファイル!L47,2)&amp;")")</f>
        <v/>
      </c>
    </row>
    <row r="48" spans="1:18">
      <c r="A48" s="24" t="str">
        <f>IF(入力ファイル!J48="","",入力ファイル!J48)</f>
        <v/>
      </c>
      <c r="B48" s="24" t="str">
        <f>IF(入力ファイル!C48="","",入力ファイル!C48)</f>
        <v/>
      </c>
      <c r="C48" s="24" t="str">
        <f>IF(入力ファイル!D48="","",入力ファイル!$A$2)</f>
        <v/>
      </c>
      <c r="D48" s="24" t="str">
        <f>IF(入力ファイル!D48="","",TRIM(入力ファイル!D48)&amp;"  "&amp;TRIM(入力ファイル!E48))</f>
        <v/>
      </c>
      <c r="E48" s="24" t="str">
        <f>IF(入力ファイル!D48="","",TRIM(入力ファイル!$A$5))</f>
        <v/>
      </c>
      <c r="F48" s="24" t="str">
        <f>IF(入力ファイル!K48="","",入力ファイル!K48)</f>
        <v/>
      </c>
      <c r="G48" s="25"/>
      <c r="H48" s="26"/>
      <c r="I48" s="26"/>
      <c r="J48" s="26"/>
      <c r="K48" s="26"/>
      <c r="L48" s="25"/>
      <c r="M48" s="26"/>
      <c r="N48" s="26"/>
      <c r="O48" s="26"/>
      <c r="P48" s="27"/>
      <c r="Q48" s="24" t="str">
        <f>IF(入力ファイル!D48="","",TRIM(入力ファイル!F48)&amp;" "&amp;TRIM(入力ファイル!G48))</f>
        <v/>
      </c>
      <c r="R48" s="24" t="str">
        <f>IF(入力ファイル!D48="","",TRIM(入力ファイル!H48)&amp;" "&amp;TRIM(入力ファイル!I48)&amp;"("&amp;RIGHT(入力ファイル!L48,2)&amp;")")</f>
        <v/>
      </c>
    </row>
    <row r="49" spans="1:18">
      <c r="A49" s="24" t="str">
        <f>IF(入力ファイル!J49="","",入力ファイル!J49)</f>
        <v/>
      </c>
      <c r="B49" s="24" t="str">
        <f>IF(入力ファイル!C49="","",入力ファイル!C49)</f>
        <v/>
      </c>
      <c r="C49" s="24" t="str">
        <f>IF(入力ファイル!D49="","",入力ファイル!$A$2)</f>
        <v/>
      </c>
      <c r="D49" s="24" t="str">
        <f>IF(入力ファイル!D49="","",TRIM(入力ファイル!D49)&amp;"  "&amp;TRIM(入力ファイル!E49))</f>
        <v/>
      </c>
      <c r="E49" s="24" t="str">
        <f>IF(入力ファイル!D49="","",TRIM(入力ファイル!$A$5))</f>
        <v/>
      </c>
      <c r="F49" s="24" t="str">
        <f>IF(入力ファイル!K49="","",入力ファイル!K49)</f>
        <v/>
      </c>
      <c r="G49" s="25"/>
      <c r="H49" s="26"/>
      <c r="I49" s="26"/>
      <c r="J49" s="26"/>
      <c r="K49" s="26"/>
      <c r="L49" s="25"/>
      <c r="M49" s="26"/>
      <c r="N49" s="26"/>
      <c r="O49" s="26"/>
      <c r="P49" s="27"/>
      <c r="Q49" s="24" t="str">
        <f>IF(入力ファイル!D49="","",TRIM(入力ファイル!F49)&amp;" "&amp;TRIM(入力ファイル!G49))</f>
        <v/>
      </c>
      <c r="R49" s="24" t="str">
        <f>IF(入力ファイル!D49="","",TRIM(入力ファイル!H49)&amp;" "&amp;TRIM(入力ファイル!I49)&amp;"("&amp;RIGHT(入力ファイル!L49,2)&amp;")")</f>
        <v/>
      </c>
    </row>
    <row r="50" spans="1:18">
      <c r="A50" s="24" t="str">
        <f>IF(入力ファイル!J50="","",入力ファイル!J50)</f>
        <v/>
      </c>
      <c r="B50" s="24" t="str">
        <f>IF(入力ファイル!C50="","",入力ファイル!C50)</f>
        <v/>
      </c>
      <c r="C50" s="24" t="str">
        <f>IF(入力ファイル!D50="","",入力ファイル!$A$2)</f>
        <v/>
      </c>
      <c r="D50" s="24" t="str">
        <f>IF(入力ファイル!D50="","",TRIM(入力ファイル!D50)&amp;"  "&amp;TRIM(入力ファイル!E50))</f>
        <v/>
      </c>
      <c r="E50" s="24" t="str">
        <f>IF(入力ファイル!D50="","",TRIM(入力ファイル!$A$5))</f>
        <v/>
      </c>
      <c r="F50" s="24" t="str">
        <f>IF(入力ファイル!K50="","",入力ファイル!K50)</f>
        <v/>
      </c>
      <c r="G50" s="25"/>
      <c r="H50" s="26"/>
      <c r="I50" s="26"/>
      <c r="J50" s="26"/>
      <c r="K50" s="26"/>
      <c r="L50" s="25"/>
      <c r="M50" s="26"/>
      <c r="N50" s="26"/>
      <c r="O50" s="26"/>
      <c r="P50" s="27"/>
      <c r="Q50" s="24" t="str">
        <f>IF(入力ファイル!D50="","",TRIM(入力ファイル!F50)&amp;" "&amp;TRIM(入力ファイル!G50))</f>
        <v/>
      </c>
      <c r="R50" s="24" t="str">
        <f>IF(入力ファイル!D50="","",TRIM(入力ファイル!H50)&amp;" "&amp;TRIM(入力ファイル!I50)&amp;"("&amp;RIGHT(入力ファイル!L50,2)&amp;")")</f>
        <v/>
      </c>
    </row>
    <row r="51" spans="1:18">
      <c r="A51" s="24" t="str">
        <f>IF(入力ファイル!J51="","",入力ファイル!J51)</f>
        <v/>
      </c>
      <c r="B51" s="24" t="str">
        <f>IF(入力ファイル!C51="","",入力ファイル!C51)</f>
        <v/>
      </c>
      <c r="C51" s="24" t="str">
        <f>IF(入力ファイル!D51="","",入力ファイル!$A$2)</f>
        <v/>
      </c>
      <c r="D51" s="24" t="str">
        <f>IF(入力ファイル!D51="","",TRIM(入力ファイル!D51)&amp;"  "&amp;TRIM(入力ファイル!E51))</f>
        <v/>
      </c>
      <c r="E51" s="24" t="str">
        <f>IF(入力ファイル!D51="","",TRIM(入力ファイル!$A$5))</f>
        <v/>
      </c>
      <c r="F51" s="24" t="str">
        <f>IF(入力ファイル!K51="","",入力ファイル!K51)</f>
        <v/>
      </c>
      <c r="G51" s="25"/>
      <c r="H51" s="26"/>
      <c r="I51" s="26"/>
      <c r="J51" s="26"/>
      <c r="K51" s="26"/>
      <c r="L51" s="25"/>
      <c r="M51" s="26"/>
      <c r="N51" s="26"/>
      <c r="O51" s="26"/>
      <c r="P51" s="27"/>
      <c r="Q51" s="24" t="str">
        <f>IF(入力ファイル!D51="","",TRIM(入力ファイル!F51)&amp;" "&amp;TRIM(入力ファイル!G51))</f>
        <v/>
      </c>
      <c r="R51" s="24" t="str">
        <f>IF(入力ファイル!D51="","",TRIM(入力ファイル!H51)&amp;" "&amp;TRIM(入力ファイル!I51)&amp;"("&amp;RIGHT(入力ファイル!L51,2)&amp;")")</f>
        <v/>
      </c>
    </row>
    <row r="52" spans="1:18">
      <c r="A52" s="24" t="str">
        <f>IF(入力ファイル!J52="","",入力ファイル!J52)</f>
        <v/>
      </c>
      <c r="B52" s="24" t="str">
        <f>IF(入力ファイル!C52="","",入力ファイル!C52)</f>
        <v/>
      </c>
      <c r="C52" s="24" t="str">
        <f>IF(入力ファイル!D52="","",入力ファイル!$A$2)</f>
        <v/>
      </c>
      <c r="D52" s="24" t="str">
        <f>IF(入力ファイル!D52="","",TRIM(入力ファイル!D52)&amp;"  "&amp;TRIM(入力ファイル!E52))</f>
        <v/>
      </c>
      <c r="E52" s="24" t="str">
        <f>IF(入力ファイル!D52="","",TRIM(入力ファイル!$A$5))</f>
        <v/>
      </c>
      <c r="F52" s="24" t="str">
        <f>IF(入力ファイル!K52="","",入力ファイル!K52)</f>
        <v/>
      </c>
      <c r="G52" s="25"/>
      <c r="H52" s="26"/>
      <c r="I52" s="26"/>
      <c r="J52" s="26"/>
      <c r="K52" s="26"/>
      <c r="L52" s="25"/>
      <c r="M52" s="26"/>
      <c r="N52" s="26"/>
      <c r="O52" s="26"/>
      <c r="P52" s="27"/>
      <c r="Q52" s="24" t="str">
        <f>IF(入力ファイル!D52="","",TRIM(入力ファイル!F52)&amp;" "&amp;TRIM(入力ファイル!G52))</f>
        <v/>
      </c>
      <c r="R52" s="24" t="str">
        <f>IF(入力ファイル!D52="","",TRIM(入力ファイル!H52)&amp;" "&amp;TRIM(入力ファイル!I52)&amp;"("&amp;RIGHT(入力ファイル!L52,2)&amp;")")</f>
        <v/>
      </c>
    </row>
    <row r="53" spans="1:18">
      <c r="A53" s="24" t="str">
        <f>IF(入力ファイル!J53="","",入力ファイル!J53)</f>
        <v/>
      </c>
      <c r="B53" s="24" t="str">
        <f>IF(入力ファイル!C53="","",入力ファイル!C53)</f>
        <v/>
      </c>
      <c r="C53" s="24" t="str">
        <f>IF(入力ファイル!D53="","",入力ファイル!$A$2)</f>
        <v/>
      </c>
      <c r="D53" s="24" t="str">
        <f>IF(入力ファイル!D53="","",TRIM(入力ファイル!D53)&amp;"  "&amp;TRIM(入力ファイル!E53))</f>
        <v/>
      </c>
      <c r="E53" s="24" t="str">
        <f>IF(入力ファイル!D53="","",TRIM(入力ファイル!$A$5))</f>
        <v/>
      </c>
      <c r="F53" s="24" t="str">
        <f>IF(入力ファイル!K53="","",入力ファイル!K53)</f>
        <v/>
      </c>
      <c r="G53" s="25"/>
      <c r="H53" s="26"/>
      <c r="I53" s="26"/>
      <c r="J53" s="26"/>
      <c r="K53" s="26"/>
      <c r="L53" s="25"/>
      <c r="M53" s="26"/>
      <c r="N53" s="26"/>
      <c r="O53" s="26"/>
      <c r="P53" s="27"/>
      <c r="Q53" s="24" t="str">
        <f>IF(入力ファイル!D53="","",TRIM(入力ファイル!F53)&amp;" "&amp;TRIM(入力ファイル!G53))</f>
        <v/>
      </c>
      <c r="R53" s="24" t="str">
        <f>IF(入力ファイル!D53="","",TRIM(入力ファイル!H53)&amp;" "&amp;TRIM(入力ファイル!I53)&amp;"("&amp;RIGHT(入力ファイル!L53,2)&amp;")")</f>
        <v/>
      </c>
    </row>
    <row r="54" spans="1:18">
      <c r="A54" s="24" t="str">
        <f>IF(入力ファイル!J54="","",入力ファイル!J54)</f>
        <v/>
      </c>
      <c r="B54" s="24" t="str">
        <f>IF(入力ファイル!C54="","",入力ファイル!C54)</f>
        <v/>
      </c>
      <c r="C54" s="24" t="str">
        <f>IF(入力ファイル!D54="","",入力ファイル!$A$2)</f>
        <v/>
      </c>
      <c r="D54" s="24" t="str">
        <f>IF(入力ファイル!D54="","",TRIM(入力ファイル!D54)&amp;"  "&amp;TRIM(入力ファイル!E54))</f>
        <v/>
      </c>
      <c r="E54" s="24" t="str">
        <f>IF(入力ファイル!D54="","",TRIM(入力ファイル!$A$5))</f>
        <v/>
      </c>
      <c r="F54" s="24" t="str">
        <f>IF(入力ファイル!K54="","",入力ファイル!K54)</f>
        <v/>
      </c>
      <c r="G54" s="25"/>
      <c r="H54" s="26"/>
      <c r="I54" s="26"/>
      <c r="J54" s="26"/>
      <c r="K54" s="26"/>
      <c r="L54" s="25"/>
      <c r="M54" s="26"/>
      <c r="N54" s="26"/>
      <c r="O54" s="26"/>
      <c r="P54" s="27"/>
      <c r="Q54" s="24" t="str">
        <f>IF(入力ファイル!D54="","",TRIM(入力ファイル!F54)&amp;" "&amp;TRIM(入力ファイル!G54))</f>
        <v/>
      </c>
      <c r="R54" s="24" t="str">
        <f>IF(入力ファイル!D54="","",TRIM(入力ファイル!H54)&amp;" "&amp;TRIM(入力ファイル!I54)&amp;"("&amp;RIGHT(入力ファイル!L54,2)&amp;")")</f>
        <v/>
      </c>
    </row>
    <row r="55" spans="1:18">
      <c r="A55" s="24" t="str">
        <f>IF(入力ファイル!J55="","",入力ファイル!J55)</f>
        <v/>
      </c>
      <c r="B55" s="24" t="str">
        <f>IF(入力ファイル!C55="","",入力ファイル!C55)</f>
        <v/>
      </c>
      <c r="C55" s="24" t="str">
        <f>IF(入力ファイル!D55="","",入力ファイル!$A$2)</f>
        <v/>
      </c>
      <c r="D55" s="24" t="str">
        <f>IF(入力ファイル!D55="","",TRIM(入力ファイル!D55)&amp;"  "&amp;TRIM(入力ファイル!E55))</f>
        <v/>
      </c>
      <c r="E55" s="24" t="str">
        <f>IF(入力ファイル!D55="","",TRIM(入力ファイル!$A$5))</f>
        <v/>
      </c>
      <c r="F55" s="24" t="str">
        <f>IF(入力ファイル!K55="","",入力ファイル!K55)</f>
        <v/>
      </c>
      <c r="G55" s="25"/>
      <c r="H55" s="26"/>
      <c r="I55" s="26"/>
      <c r="J55" s="26"/>
      <c r="K55" s="26"/>
      <c r="L55" s="25"/>
      <c r="M55" s="26"/>
      <c r="N55" s="26"/>
      <c r="O55" s="26"/>
      <c r="P55" s="27"/>
      <c r="Q55" s="24" t="str">
        <f>IF(入力ファイル!D55="","",TRIM(入力ファイル!F55)&amp;" "&amp;TRIM(入力ファイル!G55))</f>
        <v/>
      </c>
      <c r="R55" s="24" t="str">
        <f>IF(入力ファイル!D55="","",TRIM(入力ファイル!H55)&amp;" "&amp;TRIM(入力ファイル!I55)&amp;"("&amp;RIGHT(入力ファイル!L55,2)&amp;")")</f>
        <v/>
      </c>
    </row>
    <row r="56" spans="1:18">
      <c r="A56" s="24" t="str">
        <f>IF(入力ファイル!J56="","",入力ファイル!J56)</f>
        <v/>
      </c>
      <c r="B56" s="24" t="str">
        <f>IF(入力ファイル!C56="","",入力ファイル!C56)</f>
        <v/>
      </c>
      <c r="C56" s="24" t="str">
        <f>IF(入力ファイル!D56="","",入力ファイル!$A$2)</f>
        <v/>
      </c>
      <c r="D56" s="24" t="str">
        <f>IF(入力ファイル!D56="","",TRIM(入力ファイル!D56)&amp;"  "&amp;TRIM(入力ファイル!E56))</f>
        <v/>
      </c>
      <c r="E56" s="24" t="str">
        <f>IF(入力ファイル!D56="","",TRIM(入力ファイル!$A$5))</f>
        <v/>
      </c>
      <c r="F56" s="24" t="str">
        <f>IF(入力ファイル!K56="","",入力ファイル!K56)</f>
        <v/>
      </c>
      <c r="G56" s="25"/>
      <c r="H56" s="26"/>
      <c r="I56" s="26"/>
      <c r="J56" s="26"/>
      <c r="K56" s="26"/>
      <c r="L56" s="25"/>
      <c r="M56" s="26"/>
      <c r="N56" s="26"/>
      <c r="O56" s="26"/>
      <c r="P56" s="27"/>
      <c r="Q56" s="24" t="str">
        <f>IF(入力ファイル!D56="","",TRIM(入力ファイル!F56)&amp;" "&amp;TRIM(入力ファイル!G56))</f>
        <v/>
      </c>
      <c r="R56" s="24" t="str">
        <f>IF(入力ファイル!D56="","",TRIM(入力ファイル!H56)&amp;" "&amp;TRIM(入力ファイル!I56)&amp;"("&amp;RIGHT(入力ファイル!L56,2)&amp;")")</f>
        <v/>
      </c>
    </row>
    <row r="57" spans="1:18">
      <c r="A57" s="24" t="str">
        <f>IF(入力ファイル!J57="","",入力ファイル!J57)</f>
        <v/>
      </c>
      <c r="B57" s="24" t="str">
        <f>IF(入力ファイル!C57="","",入力ファイル!C57)</f>
        <v/>
      </c>
      <c r="C57" s="24" t="str">
        <f>IF(入力ファイル!D57="","",入力ファイル!$A$2)</f>
        <v/>
      </c>
      <c r="D57" s="24" t="str">
        <f>IF(入力ファイル!D57="","",TRIM(入力ファイル!D57)&amp;"  "&amp;TRIM(入力ファイル!E57))</f>
        <v/>
      </c>
      <c r="E57" s="24" t="str">
        <f>IF(入力ファイル!D57="","",TRIM(入力ファイル!$A$5))</f>
        <v/>
      </c>
      <c r="F57" s="24" t="str">
        <f>IF(入力ファイル!K57="","",入力ファイル!K57)</f>
        <v/>
      </c>
      <c r="G57" s="25"/>
      <c r="H57" s="26"/>
      <c r="I57" s="26"/>
      <c r="J57" s="26"/>
      <c r="K57" s="26"/>
      <c r="L57" s="25"/>
      <c r="M57" s="26"/>
      <c r="N57" s="26"/>
      <c r="O57" s="26"/>
      <c r="P57" s="27"/>
      <c r="Q57" s="24" t="str">
        <f>IF(入力ファイル!D57="","",TRIM(入力ファイル!F57)&amp;" "&amp;TRIM(入力ファイル!G57))</f>
        <v/>
      </c>
      <c r="R57" s="24" t="str">
        <f>IF(入力ファイル!D57="","",TRIM(入力ファイル!H57)&amp;" "&amp;TRIM(入力ファイル!I57)&amp;"("&amp;RIGHT(入力ファイル!L57,2)&amp;")")</f>
        <v/>
      </c>
    </row>
    <row r="58" spans="1:18">
      <c r="A58" s="24" t="str">
        <f>IF(入力ファイル!J58="","",入力ファイル!J58)</f>
        <v/>
      </c>
      <c r="B58" s="24" t="str">
        <f>IF(入力ファイル!C58="","",入力ファイル!C58)</f>
        <v/>
      </c>
      <c r="C58" s="24" t="str">
        <f>IF(入力ファイル!D58="","",入力ファイル!$A$2)</f>
        <v/>
      </c>
      <c r="D58" s="24" t="str">
        <f>IF(入力ファイル!D58="","",TRIM(入力ファイル!D58)&amp;"  "&amp;TRIM(入力ファイル!E58))</f>
        <v/>
      </c>
      <c r="E58" s="24" t="str">
        <f>IF(入力ファイル!D58="","",TRIM(入力ファイル!$A$5))</f>
        <v/>
      </c>
      <c r="F58" s="24" t="str">
        <f>IF(入力ファイル!K58="","",入力ファイル!K58)</f>
        <v/>
      </c>
      <c r="G58" s="25"/>
      <c r="H58" s="26"/>
      <c r="I58" s="26"/>
      <c r="J58" s="26"/>
      <c r="K58" s="26"/>
      <c r="L58" s="25"/>
      <c r="M58" s="26"/>
      <c r="N58" s="26"/>
      <c r="O58" s="26"/>
      <c r="P58" s="27"/>
      <c r="Q58" s="24" t="str">
        <f>IF(入力ファイル!D58="","",TRIM(入力ファイル!F58)&amp;" "&amp;TRIM(入力ファイル!G58))</f>
        <v/>
      </c>
      <c r="R58" s="24" t="str">
        <f>IF(入力ファイル!D58="","",TRIM(入力ファイル!H58)&amp;" "&amp;TRIM(入力ファイル!I58)&amp;"("&amp;RIGHT(入力ファイル!L58,2)&amp;")")</f>
        <v/>
      </c>
    </row>
    <row r="59" spans="1:18">
      <c r="A59" s="24" t="str">
        <f>IF(入力ファイル!J59="","",入力ファイル!J59)</f>
        <v/>
      </c>
      <c r="B59" s="24" t="str">
        <f>IF(入力ファイル!C59="","",入力ファイル!C59)</f>
        <v/>
      </c>
      <c r="C59" s="24" t="str">
        <f>IF(入力ファイル!D59="","",入力ファイル!$A$2)</f>
        <v/>
      </c>
      <c r="D59" s="24" t="str">
        <f>IF(入力ファイル!D59="","",TRIM(入力ファイル!D59)&amp;"  "&amp;TRIM(入力ファイル!E59))</f>
        <v/>
      </c>
      <c r="E59" s="24" t="str">
        <f>IF(入力ファイル!D59="","",TRIM(入力ファイル!$A$5))</f>
        <v/>
      </c>
      <c r="F59" s="24" t="str">
        <f>IF(入力ファイル!K59="","",入力ファイル!K59)</f>
        <v/>
      </c>
      <c r="G59" s="25"/>
      <c r="H59" s="26"/>
      <c r="I59" s="26"/>
      <c r="J59" s="26"/>
      <c r="K59" s="26"/>
      <c r="L59" s="25"/>
      <c r="M59" s="26"/>
      <c r="N59" s="26"/>
      <c r="O59" s="26"/>
      <c r="P59" s="27"/>
      <c r="Q59" s="24" t="str">
        <f>IF(入力ファイル!D59="","",TRIM(入力ファイル!F59)&amp;" "&amp;TRIM(入力ファイル!G59))</f>
        <v/>
      </c>
      <c r="R59" s="24" t="str">
        <f>IF(入力ファイル!D59="","",TRIM(入力ファイル!H59)&amp;" "&amp;TRIM(入力ファイル!I59)&amp;"("&amp;RIGHT(入力ファイル!L59,2)&amp;")")</f>
        <v/>
      </c>
    </row>
    <row r="60" spans="1:18">
      <c r="A60" s="24" t="str">
        <f>IF(入力ファイル!J60="","",入力ファイル!J60)</f>
        <v/>
      </c>
      <c r="B60" s="24" t="str">
        <f>IF(入力ファイル!C60="","",入力ファイル!C60)</f>
        <v/>
      </c>
      <c r="C60" s="24" t="str">
        <f>IF(入力ファイル!D60="","",入力ファイル!$A$2)</f>
        <v/>
      </c>
      <c r="D60" s="24" t="str">
        <f>IF(入力ファイル!D60="","",TRIM(入力ファイル!D60)&amp;"  "&amp;TRIM(入力ファイル!E60))</f>
        <v/>
      </c>
      <c r="E60" s="24" t="str">
        <f>IF(入力ファイル!D60="","",TRIM(入力ファイル!$A$5))</f>
        <v/>
      </c>
      <c r="F60" s="24" t="str">
        <f>IF(入力ファイル!K60="","",入力ファイル!K60)</f>
        <v/>
      </c>
      <c r="G60" s="25"/>
      <c r="H60" s="26"/>
      <c r="I60" s="26"/>
      <c r="J60" s="26"/>
      <c r="K60" s="26"/>
      <c r="L60" s="25"/>
      <c r="M60" s="26"/>
      <c r="N60" s="26"/>
      <c r="O60" s="26"/>
      <c r="P60" s="27"/>
      <c r="Q60" s="24" t="str">
        <f>IF(入力ファイル!D60="","",TRIM(入力ファイル!F60)&amp;" "&amp;TRIM(入力ファイル!G60))</f>
        <v/>
      </c>
      <c r="R60" s="24" t="str">
        <f>IF(入力ファイル!D60="","",TRIM(入力ファイル!H60)&amp;" "&amp;TRIM(入力ファイル!I60)&amp;"("&amp;RIGHT(入力ファイル!L60,2)&amp;")")</f>
        <v/>
      </c>
    </row>
    <row r="61" spans="1:18">
      <c r="A61" s="24" t="str">
        <f>IF(入力ファイル!J61="","",入力ファイル!J61)</f>
        <v/>
      </c>
      <c r="B61" s="24" t="str">
        <f>IF(入力ファイル!C61="","",入力ファイル!C61)</f>
        <v/>
      </c>
      <c r="C61" s="24" t="str">
        <f>IF(入力ファイル!D61="","",入力ファイル!$A$2)</f>
        <v/>
      </c>
      <c r="D61" s="24" t="str">
        <f>IF(入力ファイル!D61="","",TRIM(入力ファイル!D61)&amp;"  "&amp;TRIM(入力ファイル!E61))</f>
        <v/>
      </c>
      <c r="E61" s="24" t="str">
        <f>IF(入力ファイル!D61="","",TRIM(入力ファイル!$A$5))</f>
        <v/>
      </c>
      <c r="F61" s="24" t="str">
        <f>IF(入力ファイル!K61="","",入力ファイル!K61)</f>
        <v/>
      </c>
      <c r="G61" s="25"/>
      <c r="H61" s="26"/>
      <c r="I61" s="26"/>
      <c r="J61" s="26"/>
      <c r="K61" s="26"/>
      <c r="L61" s="25"/>
      <c r="M61" s="26"/>
      <c r="N61" s="26"/>
      <c r="O61" s="26"/>
      <c r="P61" s="27"/>
      <c r="Q61" s="24" t="str">
        <f>IF(入力ファイル!D61="","",TRIM(入力ファイル!F61)&amp;" "&amp;TRIM(入力ファイル!G61))</f>
        <v/>
      </c>
      <c r="R61" s="24" t="str">
        <f>IF(入力ファイル!D61="","",TRIM(入力ファイル!H61)&amp;" "&amp;TRIM(入力ファイル!I61)&amp;"("&amp;RIGHT(入力ファイル!L61,2)&amp;")")</f>
        <v/>
      </c>
    </row>
    <row r="62" spans="1:18">
      <c r="A62" s="24" t="str">
        <f>IF(入力ファイル!J62="","",入力ファイル!J62)</f>
        <v/>
      </c>
      <c r="B62" s="24" t="str">
        <f>IF(入力ファイル!C62="","",入力ファイル!C62)</f>
        <v/>
      </c>
      <c r="C62" s="24" t="str">
        <f>IF(入力ファイル!D62="","",入力ファイル!$A$2)</f>
        <v/>
      </c>
      <c r="D62" s="24" t="str">
        <f>IF(入力ファイル!D62="","",TRIM(入力ファイル!D62)&amp;"  "&amp;TRIM(入力ファイル!E62))</f>
        <v/>
      </c>
      <c r="E62" s="24" t="str">
        <f>IF(入力ファイル!D62="","",TRIM(入力ファイル!$A$5))</f>
        <v/>
      </c>
      <c r="F62" s="24" t="str">
        <f>IF(入力ファイル!K62="","",入力ファイル!K62)</f>
        <v/>
      </c>
      <c r="G62" s="25"/>
      <c r="H62" s="26"/>
      <c r="I62" s="26"/>
      <c r="J62" s="26"/>
      <c r="K62" s="26"/>
      <c r="L62" s="25"/>
      <c r="M62" s="26"/>
      <c r="N62" s="26"/>
      <c r="O62" s="26"/>
      <c r="P62" s="27"/>
      <c r="Q62" s="24" t="str">
        <f>IF(入力ファイル!D62="","",TRIM(入力ファイル!F62)&amp;" "&amp;TRIM(入力ファイル!G62))</f>
        <v/>
      </c>
      <c r="R62" s="24" t="str">
        <f>IF(入力ファイル!D62="","",TRIM(入力ファイル!H62)&amp;" "&amp;TRIM(入力ファイル!I62)&amp;"("&amp;RIGHT(入力ファイル!L62,2)&amp;")")</f>
        <v/>
      </c>
    </row>
    <row r="63" spans="1:18">
      <c r="A63" s="24" t="str">
        <f>IF(入力ファイル!J63="","",入力ファイル!J63)</f>
        <v/>
      </c>
      <c r="B63" s="24" t="str">
        <f>IF(入力ファイル!C63="","",入力ファイル!C63)</f>
        <v/>
      </c>
      <c r="C63" s="24" t="str">
        <f>IF(入力ファイル!D63="","",入力ファイル!$A$2)</f>
        <v/>
      </c>
      <c r="D63" s="24" t="str">
        <f>IF(入力ファイル!D63="","",TRIM(入力ファイル!D63)&amp;"  "&amp;TRIM(入力ファイル!E63))</f>
        <v/>
      </c>
      <c r="E63" s="24" t="str">
        <f>IF(入力ファイル!D63="","",TRIM(入力ファイル!$A$5))</f>
        <v/>
      </c>
      <c r="F63" s="24" t="str">
        <f>IF(入力ファイル!K63="","",入力ファイル!K63)</f>
        <v/>
      </c>
      <c r="G63" s="25"/>
      <c r="H63" s="26"/>
      <c r="I63" s="26"/>
      <c r="J63" s="26"/>
      <c r="K63" s="26"/>
      <c r="L63" s="25"/>
      <c r="M63" s="26"/>
      <c r="N63" s="26"/>
      <c r="O63" s="26"/>
      <c r="P63" s="27"/>
      <c r="Q63" s="24" t="str">
        <f>IF(入力ファイル!D63="","",TRIM(入力ファイル!F63)&amp;" "&amp;TRIM(入力ファイル!G63))</f>
        <v/>
      </c>
      <c r="R63" s="24" t="str">
        <f>IF(入力ファイル!D63="","",TRIM(入力ファイル!H63)&amp;" "&amp;TRIM(入力ファイル!I63)&amp;"("&amp;RIGHT(入力ファイル!L63,2)&amp;")")</f>
        <v/>
      </c>
    </row>
    <row r="64" spans="1:18">
      <c r="A64" s="24" t="str">
        <f>IF(入力ファイル!J64="","",入力ファイル!J64)</f>
        <v/>
      </c>
      <c r="B64" s="24" t="str">
        <f>IF(入力ファイル!C64="","",入力ファイル!C64)</f>
        <v/>
      </c>
      <c r="C64" s="24" t="str">
        <f>IF(入力ファイル!D64="","",入力ファイル!$A$2)</f>
        <v/>
      </c>
      <c r="D64" s="24" t="str">
        <f>IF(入力ファイル!D64="","",TRIM(入力ファイル!D64)&amp;"  "&amp;TRIM(入力ファイル!E64))</f>
        <v/>
      </c>
      <c r="E64" s="24" t="str">
        <f>IF(入力ファイル!D64="","",TRIM(入力ファイル!$A$5))</f>
        <v/>
      </c>
      <c r="F64" s="24" t="str">
        <f>IF(入力ファイル!K64="","",入力ファイル!K64)</f>
        <v/>
      </c>
      <c r="G64" s="25"/>
      <c r="H64" s="26"/>
      <c r="I64" s="26"/>
      <c r="J64" s="26"/>
      <c r="K64" s="26"/>
      <c r="L64" s="25"/>
      <c r="M64" s="26"/>
      <c r="N64" s="26"/>
      <c r="O64" s="26"/>
      <c r="P64" s="27"/>
      <c r="Q64" s="24" t="str">
        <f>IF(入力ファイル!D64="","",TRIM(入力ファイル!F64)&amp;" "&amp;TRIM(入力ファイル!G64))</f>
        <v/>
      </c>
      <c r="R64" s="24" t="str">
        <f>IF(入力ファイル!D64="","",TRIM(入力ファイル!H64)&amp;" "&amp;TRIM(入力ファイル!I64)&amp;"("&amp;RIGHT(入力ファイル!L64,2)&amp;")")</f>
        <v/>
      </c>
    </row>
    <row r="65" spans="1:18">
      <c r="A65" s="24" t="str">
        <f>IF(入力ファイル!J65="","",入力ファイル!J65)</f>
        <v/>
      </c>
      <c r="B65" s="24" t="str">
        <f>IF(入力ファイル!C65="","",入力ファイル!C65)</f>
        <v/>
      </c>
      <c r="C65" s="24" t="str">
        <f>IF(入力ファイル!D65="","",入力ファイル!$A$2)</f>
        <v/>
      </c>
      <c r="D65" s="24" t="str">
        <f>IF(入力ファイル!D65="","",TRIM(入力ファイル!D65)&amp;"  "&amp;TRIM(入力ファイル!E65))</f>
        <v/>
      </c>
      <c r="E65" s="24" t="str">
        <f>IF(入力ファイル!D65="","",TRIM(入力ファイル!$A$5))</f>
        <v/>
      </c>
      <c r="F65" s="24" t="str">
        <f>IF(入力ファイル!K65="","",入力ファイル!K65)</f>
        <v/>
      </c>
      <c r="G65" s="25"/>
      <c r="H65" s="26"/>
      <c r="I65" s="26"/>
      <c r="J65" s="26"/>
      <c r="K65" s="26"/>
      <c r="L65" s="25"/>
      <c r="M65" s="26"/>
      <c r="N65" s="26"/>
      <c r="O65" s="26"/>
      <c r="P65" s="27"/>
      <c r="Q65" s="24" t="str">
        <f>IF(入力ファイル!D65="","",TRIM(入力ファイル!F65)&amp;" "&amp;TRIM(入力ファイル!G65))</f>
        <v/>
      </c>
      <c r="R65" s="24" t="str">
        <f>IF(入力ファイル!D65="","",TRIM(入力ファイル!H65)&amp;" "&amp;TRIM(入力ファイル!I65)&amp;"("&amp;RIGHT(入力ファイル!L65,2)&amp;")")</f>
        <v/>
      </c>
    </row>
    <row r="66" spans="1:18">
      <c r="A66" s="24" t="str">
        <f>IF(入力ファイル!J66="","",入力ファイル!J66)</f>
        <v/>
      </c>
      <c r="B66" s="24" t="str">
        <f>IF(入力ファイル!C66="","",入力ファイル!C66)</f>
        <v/>
      </c>
      <c r="C66" s="24" t="str">
        <f>IF(入力ファイル!D66="","",入力ファイル!$A$2)</f>
        <v/>
      </c>
      <c r="D66" s="24" t="str">
        <f>IF(入力ファイル!D66="","",TRIM(入力ファイル!D66)&amp;"  "&amp;TRIM(入力ファイル!E66))</f>
        <v/>
      </c>
      <c r="E66" s="24" t="str">
        <f>IF(入力ファイル!D66="","",TRIM(入力ファイル!$A$5))</f>
        <v/>
      </c>
      <c r="F66" s="24" t="str">
        <f>IF(入力ファイル!K66="","",入力ファイル!K66)</f>
        <v/>
      </c>
      <c r="G66" s="25"/>
      <c r="H66" s="26"/>
      <c r="I66" s="26"/>
      <c r="J66" s="26"/>
      <c r="K66" s="26"/>
      <c r="L66" s="25"/>
      <c r="M66" s="26"/>
      <c r="N66" s="26"/>
      <c r="O66" s="26"/>
      <c r="P66" s="27"/>
      <c r="Q66" s="24" t="str">
        <f>IF(入力ファイル!D66="","",TRIM(入力ファイル!F66)&amp;" "&amp;TRIM(入力ファイル!G66))</f>
        <v/>
      </c>
      <c r="R66" s="24" t="str">
        <f>IF(入力ファイル!D66="","",TRIM(入力ファイル!H66)&amp;" "&amp;TRIM(入力ファイル!I66)&amp;"("&amp;RIGHT(入力ファイル!L66,2)&amp;")")</f>
        <v/>
      </c>
    </row>
    <row r="67" spans="1:18">
      <c r="A67" s="24" t="str">
        <f>IF(入力ファイル!J67="","",入力ファイル!J67)</f>
        <v/>
      </c>
      <c r="B67" s="24" t="str">
        <f>IF(入力ファイル!C67="","",入力ファイル!C67)</f>
        <v/>
      </c>
      <c r="C67" s="24" t="str">
        <f>IF(入力ファイル!D67="","",入力ファイル!$A$2)</f>
        <v/>
      </c>
      <c r="D67" s="24" t="str">
        <f>IF(入力ファイル!D67="","",TRIM(入力ファイル!D67)&amp;"  "&amp;TRIM(入力ファイル!E67))</f>
        <v/>
      </c>
      <c r="E67" s="24" t="str">
        <f>IF(入力ファイル!D67="","",TRIM(入力ファイル!$A$5))</f>
        <v/>
      </c>
      <c r="F67" s="24" t="str">
        <f>IF(入力ファイル!K67="","",入力ファイル!K67)</f>
        <v/>
      </c>
      <c r="G67" s="25"/>
      <c r="H67" s="26"/>
      <c r="I67" s="26"/>
      <c r="J67" s="26"/>
      <c r="K67" s="26"/>
      <c r="L67" s="25"/>
      <c r="M67" s="26"/>
      <c r="N67" s="26"/>
      <c r="O67" s="26"/>
      <c r="P67" s="27"/>
      <c r="Q67" s="24" t="str">
        <f>IF(入力ファイル!D67="","",TRIM(入力ファイル!F67)&amp;" "&amp;TRIM(入力ファイル!G67))</f>
        <v/>
      </c>
      <c r="R67" s="24" t="str">
        <f>IF(入力ファイル!D67="","",TRIM(入力ファイル!H67)&amp;" "&amp;TRIM(入力ファイル!I67)&amp;"("&amp;RIGHT(入力ファイル!L67,2)&amp;")")</f>
        <v/>
      </c>
    </row>
    <row r="68" spans="1:18">
      <c r="A68" s="24" t="str">
        <f>IF(入力ファイル!J68="","",入力ファイル!J68)</f>
        <v/>
      </c>
      <c r="B68" s="24" t="str">
        <f>IF(入力ファイル!C68="","",入力ファイル!C68)</f>
        <v/>
      </c>
      <c r="C68" s="24" t="str">
        <f>IF(入力ファイル!D68="","",入力ファイル!$A$2)</f>
        <v/>
      </c>
      <c r="D68" s="24" t="str">
        <f>IF(入力ファイル!D68="","",TRIM(入力ファイル!D68)&amp;"  "&amp;TRIM(入力ファイル!E68))</f>
        <v/>
      </c>
      <c r="E68" s="24" t="str">
        <f>IF(入力ファイル!D68="","",TRIM(入力ファイル!$A$5))</f>
        <v/>
      </c>
      <c r="F68" s="24" t="str">
        <f>IF(入力ファイル!K68="","",入力ファイル!K68)</f>
        <v/>
      </c>
      <c r="G68" s="25"/>
      <c r="H68" s="26"/>
      <c r="I68" s="26"/>
      <c r="J68" s="26"/>
      <c r="K68" s="26"/>
      <c r="L68" s="25"/>
      <c r="M68" s="26"/>
      <c r="N68" s="26"/>
      <c r="O68" s="26"/>
      <c r="P68" s="27"/>
      <c r="Q68" s="24" t="str">
        <f>IF(入力ファイル!D68="","",TRIM(入力ファイル!F68)&amp;" "&amp;TRIM(入力ファイル!G68))</f>
        <v/>
      </c>
      <c r="R68" s="24" t="str">
        <f>IF(入力ファイル!D68="","",TRIM(入力ファイル!H68)&amp;" "&amp;TRIM(入力ファイル!I68)&amp;"("&amp;RIGHT(入力ファイル!L68,2)&amp;")")</f>
        <v/>
      </c>
    </row>
    <row r="69" spans="1:18">
      <c r="A69" s="24" t="str">
        <f>IF(入力ファイル!J69="","",入力ファイル!J69)</f>
        <v/>
      </c>
      <c r="B69" s="24" t="str">
        <f>IF(入力ファイル!C69="","",入力ファイル!C69)</f>
        <v/>
      </c>
      <c r="C69" s="24" t="str">
        <f>IF(入力ファイル!D69="","",入力ファイル!$A$2)</f>
        <v/>
      </c>
      <c r="D69" s="24" t="str">
        <f>IF(入力ファイル!D69="","",TRIM(入力ファイル!D69)&amp;"  "&amp;TRIM(入力ファイル!E69))</f>
        <v/>
      </c>
      <c r="E69" s="24" t="str">
        <f>IF(入力ファイル!D69="","",TRIM(入力ファイル!$A$5))</f>
        <v/>
      </c>
      <c r="F69" s="24" t="str">
        <f>IF(入力ファイル!K69="","",入力ファイル!K69)</f>
        <v/>
      </c>
      <c r="G69" s="25"/>
      <c r="H69" s="26"/>
      <c r="I69" s="26"/>
      <c r="J69" s="26"/>
      <c r="K69" s="26"/>
      <c r="L69" s="25"/>
      <c r="M69" s="26"/>
      <c r="N69" s="26"/>
      <c r="O69" s="26"/>
      <c r="P69" s="27"/>
      <c r="Q69" s="24" t="str">
        <f>IF(入力ファイル!D69="","",TRIM(入力ファイル!F69)&amp;" "&amp;TRIM(入力ファイル!G69))</f>
        <v/>
      </c>
      <c r="R69" s="24" t="str">
        <f>IF(入力ファイル!D69="","",TRIM(入力ファイル!H69)&amp;" "&amp;TRIM(入力ファイル!I69)&amp;"("&amp;RIGHT(入力ファイル!L69,2)&amp;")")</f>
        <v/>
      </c>
    </row>
    <row r="70" spans="1:18">
      <c r="A70" s="24" t="str">
        <f>IF(入力ファイル!J70="","",入力ファイル!J70)</f>
        <v/>
      </c>
      <c r="B70" s="24" t="str">
        <f>IF(入力ファイル!C70="","",入力ファイル!C70)</f>
        <v/>
      </c>
      <c r="C70" s="24" t="str">
        <f>IF(入力ファイル!D70="","",入力ファイル!$A$2)</f>
        <v/>
      </c>
      <c r="D70" s="24" t="str">
        <f>IF(入力ファイル!D70="","",TRIM(入力ファイル!D70)&amp;"  "&amp;TRIM(入力ファイル!E70))</f>
        <v/>
      </c>
      <c r="E70" s="24" t="str">
        <f>IF(入力ファイル!D70="","",TRIM(入力ファイル!$A$5))</f>
        <v/>
      </c>
      <c r="F70" s="24" t="str">
        <f>IF(入力ファイル!K70="","",入力ファイル!K70)</f>
        <v/>
      </c>
      <c r="G70" s="25"/>
      <c r="H70" s="26"/>
      <c r="I70" s="26"/>
      <c r="J70" s="26"/>
      <c r="K70" s="26"/>
      <c r="L70" s="25"/>
      <c r="M70" s="26"/>
      <c r="N70" s="26"/>
      <c r="O70" s="26"/>
      <c r="P70" s="27"/>
      <c r="Q70" s="24" t="str">
        <f>IF(入力ファイル!D70="","",TRIM(入力ファイル!F70)&amp;" "&amp;TRIM(入力ファイル!G70))</f>
        <v/>
      </c>
      <c r="R70" s="24" t="str">
        <f>IF(入力ファイル!D70="","",TRIM(入力ファイル!H70)&amp;" "&amp;TRIM(入力ファイル!I70)&amp;"("&amp;RIGHT(入力ファイル!L70,2)&amp;")")</f>
        <v/>
      </c>
    </row>
    <row r="71" spans="1:18">
      <c r="A71" s="24" t="str">
        <f>IF(入力ファイル!J71="","",入力ファイル!J71)</f>
        <v/>
      </c>
      <c r="B71" s="24" t="str">
        <f>IF(入力ファイル!C71="","",入力ファイル!C71)</f>
        <v/>
      </c>
      <c r="C71" s="24" t="str">
        <f>IF(入力ファイル!D71="","",入力ファイル!$A$2)</f>
        <v/>
      </c>
      <c r="D71" s="24" t="str">
        <f>IF(入力ファイル!D71="","",TRIM(入力ファイル!D71)&amp;"  "&amp;TRIM(入力ファイル!E71))</f>
        <v/>
      </c>
      <c r="E71" s="24" t="str">
        <f>IF(入力ファイル!D71="","",TRIM(入力ファイル!$A$5))</f>
        <v/>
      </c>
      <c r="F71" s="24" t="str">
        <f>IF(入力ファイル!K71="","",入力ファイル!K71)</f>
        <v/>
      </c>
      <c r="G71" s="25"/>
      <c r="H71" s="26"/>
      <c r="I71" s="26"/>
      <c r="J71" s="26"/>
      <c r="K71" s="26"/>
      <c r="L71" s="25"/>
      <c r="M71" s="26"/>
      <c r="N71" s="26"/>
      <c r="O71" s="26"/>
      <c r="P71" s="27"/>
      <c r="Q71" s="24" t="str">
        <f>IF(入力ファイル!D71="","",TRIM(入力ファイル!F71)&amp;" "&amp;TRIM(入力ファイル!G71))</f>
        <v/>
      </c>
      <c r="R71" s="24" t="str">
        <f>IF(入力ファイル!D71="","",TRIM(入力ファイル!H71)&amp;" "&amp;TRIM(入力ファイル!I71)&amp;"("&amp;RIGHT(入力ファイル!L71,2)&amp;")")</f>
        <v/>
      </c>
    </row>
    <row r="72" spans="1:18">
      <c r="A72" s="24" t="str">
        <f>IF(入力ファイル!J72="","",入力ファイル!J72)</f>
        <v/>
      </c>
      <c r="B72" s="24" t="str">
        <f>IF(入力ファイル!C72="","",入力ファイル!C72)</f>
        <v/>
      </c>
      <c r="C72" s="24" t="str">
        <f>IF(入力ファイル!D72="","",入力ファイル!$A$2)</f>
        <v/>
      </c>
      <c r="D72" s="24" t="str">
        <f>IF(入力ファイル!D72="","",TRIM(入力ファイル!D72)&amp;"  "&amp;TRIM(入力ファイル!E72))</f>
        <v/>
      </c>
      <c r="E72" s="24" t="str">
        <f>IF(入力ファイル!D72="","",TRIM(入力ファイル!$A$5))</f>
        <v/>
      </c>
      <c r="F72" s="24" t="str">
        <f>IF(入力ファイル!K72="","",入力ファイル!K72)</f>
        <v/>
      </c>
      <c r="G72" s="25"/>
      <c r="H72" s="26"/>
      <c r="I72" s="26"/>
      <c r="J72" s="26"/>
      <c r="K72" s="26"/>
      <c r="L72" s="25"/>
      <c r="M72" s="26"/>
      <c r="N72" s="26"/>
      <c r="O72" s="26"/>
      <c r="P72" s="27"/>
      <c r="Q72" s="24" t="str">
        <f>IF(入力ファイル!D72="","",TRIM(入力ファイル!F72)&amp;" "&amp;TRIM(入力ファイル!G72))</f>
        <v/>
      </c>
      <c r="R72" s="24" t="str">
        <f>IF(入力ファイル!D72="","",TRIM(入力ファイル!H72)&amp;" "&amp;TRIM(入力ファイル!I72)&amp;"("&amp;RIGHT(入力ファイル!L72,2)&amp;")")</f>
        <v/>
      </c>
    </row>
    <row r="73" spans="1:18">
      <c r="A73" s="24" t="str">
        <f>IF(入力ファイル!J73="","",入力ファイル!J73)</f>
        <v/>
      </c>
      <c r="B73" s="24" t="str">
        <f>IF(入力ファイル!C73="","",入力ファイル!C73)</f>
        <v/>
      </c>
      <c r="C73" s="24" t="str">
        <f>IF(入力ファイル!D73="","",入力ファイル!$A$2)</f>
        <v/>
      </c>
      <c r="D73" s="24" t="str">
        <f>IF(入力ファイル!D73="","",TRIM(入力ファイル!D73)&amp;"  "&amp;TRIM(入力ファイル!E73))</f>
        <v/>
      </c>
      <c r="E73" s="24" t="str">
        <f>IF(入力ファイル!D73="","",TRIM(入力ファイル!$A$5))</f>
        <v/>
      </c>
      <c r="F73" s="24" t="str">
        <f>IF(入力ファイル!K73="","",入力ファイル!K73)</f>
        <v/>
      </c>
      <c r="G73" s="25"/>
      <c r="H73" s="26"/>
      <c r="I73" s="26"/>
      <c r="J73" s="26"/>
      <c r="K73" s="26"/>
      <c r="L73" s="25"/>
      <c r="M73" s="26"/>
      <c r="N73" s="26"/>
      <c r="O73" s="26"/>
      <c r="P73" s="27"/>
      <c r="Q73" s="24" t="str">
        <f>IF(入力ファイル!D73="","",TRIM(入力ファイル!F73)&amp;" "&amp;TRIM(入力ファイル!G73))</f>
        <v/>
      </c>
      <c r="R73" s="24" t="str">
        <f>IF(入力ファイル!D73="","",TRIM(入力ファイル!H73)&amp;" "&amp;TRIM(入力ファイル!I73)&amp;"("&amp;RIGHT(入力ファイル!L73,2)&amp;")")</f>
        <v/>
      </c>
    </row>
    <row r="74" spans="1:18">
      <c r="A74" s="24" t="str">
        <f>IF(入力ファイル!J74="","",入力ファイル!J74)</f>
        <v/>
      </c>
      <c r="B74" s="24" t="str">
        <f>IF(入力ファイル!C74="","",入力ファイル!C74)</f>
        <v/>
      </c>
      <c r="C74" s="24" t="str">
        <f>IF(入力ファイル!D74="","",入力ファイル!$A$2)</f>
        <v/>
      </c>
      <c r="D74" s="24" t="str">
        <f>IF(入力ファイル!D74="","",TRIM(入力ファイル!D74)&amp;"  "&amp;TRIM(入力ファイル!E74))</f>
        <v/>
      </c>
      <c r="E74" s="24" t="str">
        <f>IF(入力ファイル!D74="","",TRIM(入力ファイル!$A$5))</f>
        <v/>
      </c>
      <c r="F74" s="24" t="str">
        <f>IF(入力ファイル!K74="","",入力ファイル!K74)</f>
        <v/>
      </c>
      <c r="G74" s="25"/>
      <c r="H74" s="26"/>
      <c r="I74" s="26"/>
      <c r="J74" s="26"/>
      <c r="K74" s="26"/>
      <c r="L74" s="25"/>
      <c r="M74" s="26"/>
      <c r="N74" s="26"/>
      <c r="O74" s="26"/>
      <c r="P74" s="27"/>
      <c r="Q74" s="24" t="str">
        <f>IF(入力ファイル!D74="","",TRIM(入力ファイル!F74)&amp;" "&amp;TRIM(入力ファイル!G74))</f>
        <v/>
      </c>
      <c r="R74" s="24" t="str">
        <f>IF(入力ファイル!D74="","",TRIM(入力ファイル!H74)&amp;" "&amp;TRIM(入力ファイル!I74)&amp;"("&amp;RIGHT(入力ファイル!L74,2)&amp;")")</f>
        <v/>
      </c>
    </row>
    <row r="75" spans="1:18">
      <c r="A75" s="24" t="str">
        <f>IF(入力ファイル!J75="","",入力ファイル!J75)</f>
        <v/>
      </c>
      <c r="B75" s="24" t="str">
        <f>IF(入力ファイル!C75="","",入力ファイル!C75)</f>
        <v/>
      </c>
      <c r="C75" s="24" t="str">
        <f>IF(入力ファイル!D75="","",入力ファイル!$A$2)</f>
        <v/>
      </c>
      <c r="D75" s="24" t="str">
        <f>IF(入力ファイル!D75="","",TRIM(入力ファイル!D75)&amp;"  "&amp;TRIM(入力ファイル!E75))</f>
        <v/>
      </c>
      <c r="E75" s="24" t="str">
        <f>IF(入力ファイル!D75="","",TRIM(入力ファイル!$A$5))</f>
        <v/>
      </c>
      <c r="F75" s="24" t="str">
        <f>IF(入力ファイル!K75="","",入力ファイル!K75)</f>
        <v/>
      </c>
      <c r="G75" s="25"/>
      <c r="H75" s="26"/>
      <c r="I75" s="26"/>
      <c r="J75" s="26"/>
      <c r="K75" s="26"/>
      <c r="L75" s="25"/>
      <c r="M75" s="26"/>
      <c r="N75" s="26"/>
      <c r="O75" s="26"/>
      <c r="P75" s="27"/>
      <c r="Q75" s="24" t="str">
        <f>IF(入力ファイル!D75="","",TRIM(入力ファイル!F75)&amp;" "&amp;TRIM(入力ファイル!G75))</f>
        <v/>
      </c>
      <c r="R75" s="24" t="str">
        <f>IF(入力ファイル!D75="","",TRIM(入力ファイル!H75)&amp;" "&amp;TRIM(入力ファイル!I75)&amp;"("&amp;RIGHT(入力ファイル!L75,2)&amp;")")</f>
        <v/>
      </c>
    </row>
    <row r="76" spans="1:18">
      <c r="A76" s="24" t="str">
        <f>IF(入力ファイル!J76="","",入力ファイル!J76)</f>
        <v/>
      </c>
      <c r="B76" s="24" t="str">
        <f>IF(入力ファイル!C76="","",入力ファイル!C76)</f>
        <v/>
      </c>
      <c r="C76" s="24" t="str">
        <f>IF(入力ファイル!D76="","",入力ファイル!$A$2)</f>
        <v/>
      </c>
      <c r="D76" s="24" t="str">
        <f>IF(入力ファイル!D76="","",TRIM(入力ファイル!D76)&amp;"  "&amp;TRIM(入力ファイル!E76))</f>
        <v/>
      </c>
      <c r="E76" s="24" t="str">
        <f>IF(入力ファイル!D76="","",TRIM(入力ファイル!$A$5))</f>
        <v/>
      </c>
      <c r="F76" s="24" t="str">
        <f>IF(入力ファイル!K76="","",入力ファイル!K76)</f>
        <v/>
      </c>
      <c r="G76" s="25"/>
      <c r="H76" s="26"/>
      <c r="I76" s="26"/>
      <c r="J76" s="26"/>
      <c r="K76" s="26"/>
      <c r="L76" s="25"/>
      <c r="M76" s="26"/>
      <c r="N76" s="26"/>
      <c r="O76" s="26"/>
      <c r="P76" s="27"/>
      <c r="Q76" s="24" t="str">
        <f>IF(入力ファイル!D76="","",TRIM(入力ファイル!F76)&amp;" "&amp;TRIM(入力ファイル!G76))</f>
        <v/>
      </c>
      <c r="R76" s="24" t="str">
        <f>IF(入力ファイル!D76="","",TRIM(入力ファイル!H76)&amp;" "&amp;TRIM(入力ファイル!I76)&amp;"("&amp;RIGHT(入力ファイル!L76,2)&amp;")")</f>
        <v/>
      </c>
    </row>
    <row r="77" spans="1:18">
      <c r="A77" s="24" t="str">
        <f>IF(入力ファイル!J77="","",入力ファイル!J77)</f>
        <v/>
      </c>
      <c r="B77" s="24" t="str">
        <f>IF(入力ファイル!C77="","",入力ファイル!C77)</f>
        <v/>
      </c>
      <c r="C77" s="24" t="str">
        <f>IF(入力ファイル!D77="","",入力ファイル!$A$2)</f>
        <v/>
      </c>
      <c r="D77" s="24" t="str">
        <f>IF(入力ファイル!D77="","",TRIM(入力ファイル!D77)&amp;"  "&amp;TRIM(入力ファイル!E77))</f>
        <v/>
      </c>
      <c r="E77" s="24" t="str">
        <f>IF(入力ファイル!D77="","",TRIM(入力ファイル!$A$5))</f>
        <v/>
      </c>
      <c r="F77" s="24" t="str">
        <f>IF(入力ファイル!K77="","",入力ファイル!K77)</f>
        <v/>
      </c>
      <c r="G77" s="25"/>
      <c r="H77" s="26"/>
      <c r="I77" s="26"/>
      <c r="J77" s="26"/>
      <c r="K77" s="26"/>
      <c r="L77" s="25"/>
      <c r="M77" s="26"/>
      <c r="N77" s="26"/>
      <c r="O77" s="26"/>
      <c r="P77" s="27"/>
      <c r="Q77" s="24" t="str">
        <f>IF(入力ファイル!D77="","",TRIM(入力ファイル!F77)&amp;" "&amp;TRIM(入力ファイル!G77))</f>
        <v/>
      </c>
      <c r="R77" s="24" t="str">
        <f>IF(入力ファイル!D77="","",TRIM(入力ファイル!H77)&amp;" "&amp;TRIM(入力ファイル!I77)&amp;"("&amp;RIGHT(入力ファイル!L77,2)&amp;")")</f>
        <v/>
      </c>
    </row>
    <row r="78" spans="1:18">
      <c r="A78" s="24" t="str">
        <f>IF(入力ファイル!J78="","",入力ファイル!J78)</f>
        <v/>
      </c>
      <c r="B78" s="24" t="str">
        <f>IF(入力ファイル!C78="","",入力ファイル!C78)</f>
        <v/>
      </c>
      <c r="C78" s="24" t="str">
        <f>IF(入力ファイル!D78="","",入力ファイル!$A$2)</f>
        <v/>
      </c>
      <c r="D78" s="24" t="str">
        <f>IF(入力ファイル!D78="","",TRIM(入力ファイル!D78)&amp;"  "&amp;TRIM(入力ファイル!E78))</f>
        <v/>
      </c>
      <c r="E78" s="24" t="str">
        <f>IF(入力ファイル!D78="","",TRIM(入力ファイル!$A$5))</f>
        <v/>
      </c>
      <c r="F78" s="24" t="str">
        <f>IF(入力ファイル!K78="","",入力ファイル!K78)</f>
        <v/>
      </c>
      <c r="G78" s="25"/>
      <c r="H78" s="26"/>
      <c r="I78" s="26"/>
      <c r="J78" s="26"/>
      <c r="K78" s="26"/>
      <c r="L78" s="25"/>
      <c r="M78" s="26"/>
      <c r="N78" s="26"/>
      <c r="O78" s="26"/>
      <c r="P78" s="27"/>
      <c r="Q78" s="24" t="str">
        <f>IF(入力ファイル!D78="","",TRIM(入力ファイル!F78)&amp;" "&amp;TRIM(入力ファイル!G78))</f>
        <v/>
      </c>
      <c r="R78" s="24" t="str">
        <f>IF(入力ファイル!D78="","",TRIM(入力ファイル!H78)&amp;" "&amp;TRIM(入力ファイル!I78)&amp;"("&amp;RIGHT(入力ファイル!L78,2)&amp;")")</f>
        <v/>
      </c>
    </row>
    <row r="79" spans="1:18">
      <c r="A79" s="24" t="str">
        <f>IF(入力ファイル!J79="","",入力ファイル!J79)</f>
        <v/>
      </c>
      <c r="B79" s="24" t="str">
        <f>IF(入力ファイル!C79="","",入力ファイル!C79)</f>
        <v/>
      </c>
      <c r="C79" s="24" t="str">
        <f>IF(入力ファイル!D79="","",入力ファイル!$A$2)</f>
        <v/>
      </c>
      <c r="D79" s="24" t="str">
        <f>IF(入力ファイル!D79="","",TRIM(入力ファイル!D79)&amp;"  "&amp;TRIM(入力ファイル!E79))</f>
        <v/>
      </c>
      <c r="E79" s="24" t="str">
        <f>IF(入力ファイル!D79="","",TRIM(入力ファイル!$A$5))</f>
        <v/>
      </c>
      <c r="F79" s="24" t="str">
        <f>IF(入力ファイル!K79="","",入力ファイル!K79)</f>
        <v/>
      </c>
      <c r="G79" s="25"/>
      <c r="H79" s="26"/>
      <c r="I79" s="26"/>
      <c r="J79" s="26"/>
      <c r="K79" s="26"/>
      <c r="L79" s="25"/>
      <c r="M79" s="26"/>
      <c r="N79" s="26"/>
      <c r="O79" s="26"/>
      <c r="P79" s="27"/>
      <c r="Q79" s="24" t="str">
        <f>IF(入力ファイル!D79="","",TRIM(入力ファイル!F79)&amp;" "&amp;TRIM(入力ファイル!G79))</f>
        <v/>
      </c>
      <c r="R79" s="24" t="str">
        <f>IF(入力ファイル!D79="","",TRIM(入力ファイル!H79)&amp;" "&amp;TRIM(入力ファイル!I79)&amp;"("&amp;RIGHT(入力ファイル!L79,2)&amp;")")</f>
        <v/>
      </c>
    </row>
    <row r="80" spans="1:18">
      <c r="A80" s="24" t="str">
        <f>IF(入力ファイル!J80="","",入力ファイル!J80)</f>
        <v/>
      </c>
      <c r="B80" s="24" t="str">
        <f>IF(入力ファイル!C80="","",入力ファイル!C80)</f>
        <v/>
      </c>
      <c r="C80" s="24" t="str">
        <f>IF(入力ファイル!D80="","",入力ファイル!$A$2)</f>
        <v/>
      </c>
      <c r="D80" s="24" t="str">
        <f>IF(入力ファイル!D80="","",TRIM(入力ファイル!D80)&amp;"  "&amp;TRIM(入力ファイル!E80))</f>
        <v/>
      </c>
      <c r="E80" s="24" t="str">
        <f>IF(入力ファイル!D80="","",TRIM(入力ファイル!$A$5))</f>
        <v/>
      </c>
      <c r="F80" s="24" t="str">
        <f>IF(入力ファイル!K80="","",入力ファイル!K80)</f>
        <v/>
      </c>
      <c r="G80" s="25"/>
      <c r="H80" s="26"/>
      <c r="I80" s="26"/>
      <c r="J80" s="26"/>
      <c r="K80" s="26"/>
      <c r="L80" s="25"/>
      <c r="M80" s="26"/>
      <c r="N80" s="26"/>
      <c r="O80" s="26"/>
      <c r="P80" s="27"/>
      <c r="Q80" s="24" t="str">
        <f>IF(入力ファイル!D80="","",TRIM(入力ファイル!F80)&amp;" "&amp;TRIM(入力ファイル!G80))</f>
        <v/>
      </c>
      <c r="R80" s="24" t="str">
        <f>IF(入力ファイル!D80="","",TRIM(入力ファイル!H80)&amp;" "&amp;TRIM(入力ファイル!I80)&amp;"("&amp;RIGHT(入力ファイル!L80,2)&amp;")")</f>
        <v/>
      </c>
    </row>
    <row r="81" spans="1:18">
      <c r="A81" s="24" t="str">
        <f>IF(入力ファイル!J81="","",入力ファイル!J81)</f>
        <v/>
      </c>
      <c r="B81" s="24" t="str">
        <f>IF(入力ファイル!C81="","",入力ファイル!C81)</f>
        <v/>
      </c>
      <c r="C81" s="24" t="str">
        <f>IF(入力ファイル!D81="","",入力ファイル!$A$2)</f>
        <v/>
      </c>
      <c r="D81" s="24" t="str">
        <f>IF(入力ファイル!D81="","",TRIM(入力ファイル!D81)&amp;"  "&amp;TRIM(入力ファイル!E81))</f>
        <v/>
      </c>
      <c r="E81" s="24" t="str">
        <f>IF(入力ファイル!D81="","",TRIM(入力ファイル!$A$5))</f>
        <v/>
      </c>
      <c r="F81" s="24" t="str">
        <f>IF(入力ファイル!K81="","",入力ファイル!K81)</f>
        <v/>
      </c>
      <c r="G81" s="25"/>
      <c r="H81" s="26"/>
      <c r="I81" s="26"/>
      <c r="J81" s="26"/>
      <c r="K81" s="26"/>
      <c r="L81" s="25"/>
      <c r="M81" s="26"/>
      <c r="N81" s="26"/>
      <c r="O81" s="26"/>
      <c r="P81" s="27"/>
      <c r="Q81" s="24" t="str">
        <f>IF(入力ファイル!D81="","",TRIM(入力ファイル!F81)&amp;" "&amp;TRIM(入力ファイル!G81))</f>
        <v/>
      </c>
      <c r="R81" s="24" t="str">
        <f>IF(入力ファイル!D81="","",TRIM(入力ファイル!H81)&amp;" "&amp;TRIM(入力ファイル!I81)&amp;"("&amp;RIGHT(入力ファイル!L81,2)&amp;")")</f>
        <v/>
      </c>
    </row>
    <row r="82" spans="1:18">
      <c r="A82" s="24" t="str">
        <f>IF(入力ファイル!J82="","",入力ファイル!J82)</f>
        <v/>
      </c>
      <c r="B82" s="24" t="str">
        <f>IF(入力ファイル!C82="","",入力ファイル!C82)</f>
        <v/>
      </c>
      <c r="C82" s="24" t="str">
        <f>IF(入力ファイル!D82="","",入力ファイル!$A$2)</f>
        <v/>
      </c>
      <c r="D82" s="24" t="str">
        <f>IF(入力ファイル!D82="","",TRIM(入力ファイル!D82)&amp;"  "&amp;TRIM(入力ファイル!E82))</f>
        <v/>
      </c>
      <c r="E82" s="24" t="str">
        <f>IF(入力ファイル!D82="","",TRIM(入力ファイル!$A$5))</f>
        <v/>
      </c>
      <c r="F82" s="24" t="str">
        <f>IF(入力ファイル!K82="","",入力ファイル!K82)</f>
        <v/>
      </c>
      <c r="G82" s="25"/>
      <c r="H82" s="26"/>
      <c r="I82" s="26"/>
      <c r="J82" s="26"/>
      <c r="K82" s="26"/>
      <c r="L82" s="25"/>
      <c r="M82" s="26"/>
      <c r="N82" s="26"/>
      <c r="O82" s="26"/>
      <c r="P82" s="27"/>
      <c r="Q82" s="24" t="str">
        <f>IF(入力ファイル!D82="","",TRIM(入力ファイル!F82)&amp;" "&amp;TRIM(入力ファイル!G82))</f>
        <v/>
      </c>
      <c r="R82" s="24" t="str">
        <f>IF(入力ファイル!D82="","",TRIM(入力ファイル!H82)&amp;" "&amp;TRIM(入力ファイル!I82)&amp;"("&amp;RIGHT(入力ファイル!L82,2)&amp;")")</f>
        <v/>
      </c>
    </row>
    <row r="83" spans="1:18">
      <c r="A83" s="24" t="str">
        <f>IF(入力ファイル!J83="","",入力ファイル!J83)</f>
        <v/>
      </c>
      <c r="B83" s="24" t="str">
        <f>IF(入力ファイル!C83="","",入力ファイル!C83)</f>
        <v/>
      </c>
      <c r="C83" s="24" t="str">
        <f>IF(入力ファイル!D83="","",入力ファイル!$A$2)</f>
        <v/>
      </c>
      <c r="D83" s="24" t="str">
        <f>IF(入力ファイル!D83="","",TRIM(入力ファイル!D83)&amp;"  "&amp;TRIM(入力ファイル!E83))</f>
        <v/>
      </c>
      <c r="E83" s="24" t="str">
        <f>IF(入力ファイル!D83="","",TRIM(入力ファイル!$A$5))</f>
        <v/>
      </c>
      <c r="F83" s="24" t="str">
        <f>IF(入力ファイル!K83="","",入力ファイル!K83)</f>
        <v/>
      </c>
      <c r="G83" s="25"/>
      <c r="H83" s="26"/>
      <c r="I83" s="26"/>
      <c r="J83" s="26"/>
      <c r="K83" s="26"/>
      <c r="L83" s="25"/>
      <c r="M83" s="26"/>
      <c r="N83" s="26"/>
      <c r="O83" s="26"/>
      <c r="P83" s="27"/>
      <c r="Q83" s="24" t="str">
        <f>IF(入力ファイル!D83="","",TRIM(入力ファイル!F83)&amp;" "&amp;TRIM(入力ファイル!G83))</f>
        <v/>
      </c>
      <c r="R83" s="24" t="str">
        <f>IF(入力ファイル!D83="","",TRIM(入力ファイル!H83)&amp;" "&amp;TRIM(入力ファイル!I83)&amp;"("&amp;RIGHT(入力ファイル!L83,2)&amp;")")</f>
        <v/>
      </c>
    </row>
    <row r="84" spans="1:18">
      <c r="A84" s="24" t="str">
        <f>IF(入力ファイル!J84="","",入力ファイル!J84)</f>
        <v/>
      </c>
      <c r="B84" s="24" t="str">
        <f>IF(入力ファイル!C84="","",入力ファイル!C84)</f>
        <v/>
      </c>
      <c r="C84" s="24" t="str">
        <f>IF(入力ファイル!D84="","",入力ファイル!$A$2)</f>
        <v/>
      </c>
      <c r="D84" s="24" t="str">
        <f>IF(入力ファイル!D84="","",TRIM(入力ファイル!D84)&amp;"  "&amp;TRIM(入力ファイル!E84))</f>
        <v/>
      </c>
      <c r="E84" s="24" t="str">
        <f>IF(入力ファイル!D84="","",TRIM(入力ファイル!$A$5))</f>
        <v/>
      </c>
      <c r="F84" s="24" t="str">
        <f>IF(入力ファイル!K84="","",入力ファイル!K84)</f>
        <v/>
      </c>
      <c r="G84" s="25"/>
      <c r="H84" s="26"/>
      <c r="I84" s="26"/>
      <c r="J84" s="26"/>
      <c r="K84" s="26"/>
      <c r="L84" s="25"/>
      <c r="M84" s="26"/>
      <c r="N84" s="26"/>
      <c r="O84" s="26"/>
      <c r="P84" s="27"/>
      <c r="Q84" s="24" t="str">
        <f>IF(入力ファイル!D84="","",TRIM(入力ファイル!F84)&amp;" "&amp;TRIM(入力ファイル!G84))</f>
        <v/>
      </c>
      <c r="R84" s="24" t="str">
        <f>IF(入力ファイル!D84="","",TRIM(入力ファイル!H84)&amp;" "&amp;TRIM(入力ファイル!I84)&amp;"("&amp;RIGHT(入力ファイル!L84,2)&amp;")")</f>
        <v/>
      </c>
    </row>
    <row r="85" spans="1:18">
      <c r="A85" s="24" t="str">
        <f>IF(入力ファイル!J85="","",入力ファイル!J85)</f>
        <v/>
      </c>
      <c r="B85" s="24" t="str">
        <f>IF(入力ファイル!C85="","",入力ファイル!C85)</f>
        <v/>
      </c>
      <c r="C85" s="24" t="str">
        <f>IF(入力ファイル!D85="","",入力ファイル!$A$2)</f>
        <v/>
      </c>
      <c r="D85" s="24" t="str">
        <f>IF(入力ファイル!D85="","",TRIM(入力ファイル!D85)&amp;"  "&amp;TRIM(入力ファイル!E85))</f>
        <v/>
      </c>
      <c r="E85" s="24" t="str">
        <f>IF(入力ファイル!D85="","",TRIM(入力ファイル!$A$5))</f>
        <v/>
      </c>
      <c r="F85" s="24" t="str">
        <f>IF(入力ファイル!K85="","",入力ファイル!K85)</f>
        <v/>
      </c>
      <c r="G85" s="25"/>
      <c r="H85" s="26"/>
      <c r="I85" s="26"/>
      <c r="J85" s="26"/>
      <c r="K85" s="26"/>
      <c r="L85" s="25"/>
      <c r="M85" s="26"/>
      <c r="N85" s="26"/>
      <c r="O85" s="26"/>
      <c r="P85" s="27"/>
      <c r="Q85" s="24" t="str">
        <f>IF(入力ファイル!D85="","",TRIM(入力ファイル!F85)&amp;" "&amp;TRIM(入力ファイル!G85))</f>
        <v/>
      </c>
      <c r="R85" s="24" t="str">
        <f>IF(入力ファイル!D85="","",TRIM(入力ファイル!H85)&amp;" "&amp;TRIM(入力ファイル!I85)&amp;"("&amp;RIGHT(入力ファイル!L85,2)&amp;")")</f>
        <v/>
      </c>
    </row>
    <row r="86" spans="1:18">
      <c r="A86" s="24" t="str">
        <f>IF(入力ファイル!J86="","",入力ファイル!J86)</f>
        <v/>
      </c>
      <c r="B86" s="24" t="str">
        <f>IF(入力ファイル!C86="","",入力ファイル!C86)</f>
        <v/>
      </c>
      <c r="C86" s="24" t="str">
        <f>IF(入力ファイル!D86="","",入力ファイル!$A$2)</f>
        <v/>
      </c>
      <c r="D86" s="24" t="str">
        <f>IF(入力ファイル!D86="","",TRIM(入力ファイル!D86)&amp;"  "&amp;TRIM(入力ファイル!E86))</f>
        <v/>
      </c>
      <c r="E86" s="24" t="str">
        <f>IF(入力ファイル!D86="","",TRIM(入力ファイル!$A$5))</f>
        <v/>
      </c>
      <c r="F86" s="24" t="str">
        <f>IF(入力ファイル!K86="","",入力ファイル!K86)</f>
        <v/>
      </c>
      <c r="G86" s="25"/>
      <c r="H86" s="26"/>
      <c r="I86" s="26"/>
      <c r="J86" s="26"/>
      <c r="K86" s="26"/>
      <c r="L86" s="25"/>
      <c r="M86" s="26"/>
      <c r="N86" s="26"/>
      <c r="O86" s="26"/>
      <c r="P86" s="27"/>
      <c r="Q86" s="24" t="str">
        <f>IF(入力ファイル!D86="","",TRIM(入力ファイル!F86)&amp;" "&amp;TRIM(入力ファイル!G86))</f>
        <v/>
      </c>
      <c r="R86" s="24" t="str">
        <f>IF(入力ファイル!D86="","",TRIM(入力ファイル!H86)&amp;" "&amp;TRIM(入力ファイル!I86)&amp;"("&amp;RIGHT(入力ファイル!L86,2)&amp;")")</f>
        <v/>
      </c>
    </row>
    <row r="87" spans="1:18">
      <c r="A87" s="24" t="str">
        <f>IF(入力ファイル!J87="","",入力ファイル!J87)</f>
        <v/>
      </c>
      <c r="B87" s="24" t="str">
        <f>IF(入力ファイル!C87="","",入力ファイル!C87)</f>
        <v/>
      </c>
      <c r="C87" s="24" t="str">
        <f>IF(入力ファイル!D87="","",入力ファイル!$A$2)</f>
        <v/>
      </c>
      <c r="D87" s="24" t="str">
        <f>IF(入力ファイル!D87="","",TRIM(入力ファイル!D87)&amp;"  "&amp;TRIM(入力ファイル!E87))</f>
        <v/>
      </c>
      <c r="E87" s="24" t="str">
        <f>IF(入力ファイル!D87="","",TRIM(入力ファイル!$A$5))</f>
        <v/>
      </c>
      <c r="F87" s="24" t="str">
        <f>IF(入力ファイル!K87="","",入力ファイル!K87)</f>
        <v/>
      </c>
      <c r="G87" s="25"/>
      <c r="H87" s="26"/>
      <c r="I87" s="26"/>
      <c r="J87" s="26"/>
      <c r="K87" s="26"/>
      <c r="L87" s="25"/>
      <c r="M87" s="26"/>
      <c r="N87" s="26"/>
      <c r="O87" s="26"/>
      <c r="P87" s="27"/>
      <c r="Q87" s="24" t="str">
        <f>IF(入力ファイル!D87="","",TRIM(入力ファイル!F87)&amp;" "&amp;TRIM(入力ファイル!G87))</f>
        <v/>
      </c>
      <c r="R87" s="24" t="str">
        <f>IF(入力ファイル!D87="","",TRIM(入力ファイル!H87)&amp;" "&amp;TRIM(入力ファイル!I87)&amp;"("&amp;RIGHT(入力ファイル!L87,2)&amp;")")</f>
        <v/>
      </c>
    </row>
    <row r="88" spans="1:18">
      <c r="A88" s="24" t="str">
        <f>IF(入力ファイル!J88="","",入力ファイル!J88)</f>
        <v/>
      </c>
      <c r="B88" s="24" t="str">
        <f>IF(入力ファイル!C88="","",入力ファイル!C88)</f>
        <v/>
      </c>
      <c r="C88" s="24" t="str">
        <f>IF(入力ファイル!D88="","",入力ファイル!$A$2)</f>
        <v/>
      </c>
      <c r="D88" s="24" t="str">
        <f>IF(入力ファイル!D88="","",TRIM(入力ファイル!D88)&amp;"  "&amp;TRIM(入力ファイル!E88))</f>
        <v/>
      </c>
      <c r="E88" s="24" t="str">
        <f>IF(入力ファイル!D88="","",TRIM(入力ファイル!$A$5))</f>
        <v/>
      </c>
      <c r="F88" s="24" t="str">
        <f>IF(入力ファイル!K88="","",入力ファイル!K88)</f>
        <v/>
      </c>
      <c r="G88" s="25"/>
      <c r="H88" s="26"/>
      <c r="I88" s="26"/>
      <c r="J88" s="26"/>
      <c r="K88" s="26"/>
      <c r="L88" s="25"/>
      <c r="M88" s="26"/>
      <c r="N88" s="26"/>
      <c r="O88" s="26"/>
      <c r="P88" s="27"/>
      <c r="Q88" s="24" t="str">
        <f>IF(入力ファイル!D88="","",TRIM(入力ファイル!F88)&amp;" "&amp;TRIM(入力ファイル!G88))</f>
        <v/>
      </c>
      <c r="R88" s="24" t="str">
        <f>IF(入力ファイル!D88="","",TRIM(入力ファイル!H88)&amp;" "&amp;TRIM(入力ファイル!I88)&amp;"("&amp;RIGHT(入力ファイル!L88,2)&amp;")")</f>
        <v/>
      </c>
    </row>
    <row r="89" spans="1:18">
      <c r="A89" s="24" t="str">
        <f>IF(入力ファイル!J89="","",入力ファイル!J89)</f>
        <v/>
      </c>
      <c r="B89" s="24" t="str">
        <f>IF(入力ファイル!C89="","",入力ファイル!C89)</f>
        <v/>
      </c>
      <c r="C89" s="24" t="str">
        <f>IF(入力ファイル!D89="","",入力ファイル!$A$2)</f>
        <v/>
      </c>
      <c r="D89" s="24" t="str">
        <f>IF(入力ファイル!D89="","",TRIM(入力ファイル!D89)&amp;"  "&amp;TRIM(入力ファイル!E89))</f>
        <v/>
      </c>
      <c r="E89" s="24" t="str">
        <f>IF(入力ファイル!D89="","",TRIM(入力ファイル!$A$5))</f>
        <v/>
      </c>
      <c r="F89" s="24" t="str">
        <f>IF(入力ファイル!K89="","",入力ファイル!K89)</f>
        <v/>
      </c>
      <c r="G89" s="25"/>
      <c r="H89" s="26"/>
      <c r="I89" s="26"/>
      <c r="J89" s="26"/>
      <c r="K89" s="26"/>
      <c r="L89" s="25"/>
      <c r="M89" s="26"/>
      <c r="N89" s="26"/>
      <c r="O89" s="26"/>
      <c r="P89" s="27"/>
      <c r="Q89" s="24" t="str">
        <f>IF(入力ファイル!D89="","",TRIM(入力ファイル!F89)&amp;" "&amp;TRIM(入力ファイル!G89))</f>
        <v/>
      </c>
      <c r="R89" s="24" t="str">
        <f>IF(入力ファイル!D89="","",TRIM(入力ファイル!H89)&amp;" "&amp;TRIM(入力ファイル!I89)&amp;"("&amp;RIGHT(入力ファイル!L89,2)&amp;")")</f>
        <v/>
      </c>
    </row>
    <row r="90" spans="1:18">
      <c r="A90" s="24" t="str">
        <f>IF(入力ファイル!J90="","",入力ファイル!J90)</f>
        <v/>
      </c>
      <c r="B90" s="24" t="str">
        <f>IF(入力ファイル!C90="","",入力ファイル!C90)</f>
        <v/>
      </c>
      <c r="C90" s="24" t="str">
        <f>IF(入力ファイル!D90="","",入力ファイル!$A$2)</f>
        <v/>
      </c>
      <c r="D90" s="24" t="str">
        <f>IF(入力ファイル!D90="","",TRIM(入力ファイル!D90)&amp;"  "&amp;TRIM(入力ファイル!E90))</f>
        <v/>
      </c>
      <c r="E90" s="24" t="str">
        <f>IF(入力ファイル!D90="","",TRIM(入力ファイル!$A$5))</f>
        <v/>
      </c>
      <c r="F90" s="24" t="str">
        <f>IF(入力ファイル!K90="","",入力ファイル!K90)</f>
        <v/>
      </c>
      <c r="G90" s="25"/>
      <c r="H90" s="26"/>
      <c r="I90" s="26"/>
      <c r="J90" s="26"/>
      <c r="K90" s="26"/>
      <c r="L90" s="25"/>
      <c r="M90" s="26"/>
      <c r="N90" s="26"/>
      <c r="O90" s="26"/>
      <c r="P90" s="27"/>
      <c r="Q90" s="24" t="str">
        <f>IF(入力ファイル!D90="","",TRIM(入力ファイル!F90)&amp;" "&amp;TRIM(入力ファイル!G90))</f>
        <v/>
      </c>
      <c r="R90" s="24" t="str">
        <f>IF(入力ファイル!D90="","",TRIM(入力ファイル!H90)&amp;" "&amp;TRIM(入力ファイル!I90)&amp;"("&amp;RIGHT(入力ファイル!L90,2)&amp;")")</f>
        <v/>
      </c>
    </row>
    <row r="91" spans="1:18">
      <c r="A91" s="24" t="str">
        <f>IF(入力ファイル!J91="","",入力ファイル!J91)</f>
        <v/>
      </c>
      <c r="B91" s="24" t="str">
        <f>IF(入力ファイル!C91="","",入力ファイル!C91)</f>
        <v/>
      </c>
      <c r="C91" s="24" t="str">
        <f>IF(入力ファイル!D91="","",入力ファイル!$A$2)</f>
        <v/>
      </c>
      <c r="D91" s="24" t="str">
        <f>IF(入力ファイル!D91="","",TRIM(入力ファイル!D91)&amp;"  "&amp;TRIM(入力ファイル!E91))</f>
        <v/>
      </c>
      <c r="E91" s="24" t="str">
        <f>IF(入力ファイル!D91="","",TRIM(入力ファイル!$A$5))</f>
        <v/>
      </c>
      <c r="F91" s="24" t="str">
        <f>IF(入力ファイル!K91="","",入力ファイル!K91)</f>
        <v/>
      </c>
      <c r="G91" s="25"/>
      <c r="H91" s="26"/>
      <c r="I91" s="26"/>
      <c r="J91" s="26"/>
      <c r="K91" s="26"/>
      <c r="L91" s="25"/>
      <c r="M91" s="26"/>
      <c r="N91" s="26"/>
      <c r="O91" s="26"/>
      <c r="P91" s="27"/>
      <c r="Q91" s="24" t="str">
        <f>IF(入力ファイル!D91="","",TRIM(入力ファイル!F91)&amp;" "&amp;TRIM(入力ファイル!G91))</f>
        <v/>
      </c>
      <c r="R91" s="24" t="str">
        <f>IF(入力ファイル!D91="","",TRIM(入力ファイル!H91)&amp;" "&amp;TRIM(入力ファイル!I91)&amp;"("&amp;RIGHT(入力ファイル!L91,2)&amp;")")</f>
        <v/>
      </c>
    </row>
    <row r="92" spans="1:18">
      <c r="A92" s="24" t="str">
        <f>IF(入力ファイル!J92="","",入力ファイル!J92)</f>
        <v/>
      </c>
      <c r="B92" s="24" t="str">
        <f>IF(入力ファイル!C92="","",入力ファイル!C92)</f>
        <v/>
      </c>
      <c r="C92" s="24" t="str">
        <f>IF(入力ファイル!D92="","",入力ファイル!$A$2)</f>
        <v/>
      </c>
      <c r="D92" s="24" t="str">
        <f>IF(入力ファイル!D92="","",TRIM(入力ファイル!D92)&amp;"  "&amp;TRIM(入力ファイル!E92))</f>
        <v/>
      </c>
      <c r="E92" s="24" t="str">
        <f>IF(入力ファイル!D92="","",TRIM(入力ファイル!$A$5))</f>
        <v/>
      </c>
      <c r="F92" s="24" t="str">
        <f>IF(入力ファイル!K92="","",入力ファイル!K92)</f>
        <v/>
      </c>
      <c r="G92" s="25"/>
      <c r="H92" s="26"/>
      <c r="I92" s="26"/>
      <c r="J92" s="26"/>
      <c r="K92" s="26"/>
      <c r="L92" s="25"/>
      <c r="M92" s="26"/>
      <c r="N92" s="26"/>
      <c r="O92" s="26"/>
      <c r="P92" s="27"/>
      <c r="Q92" s="24" t="str">
        <f>IF(入力ファイル!D92="","",TRIM(入力ファイル!F92)&amp;" "&amp;TRIM(入力ファイル!G92))</f>
        <v/>
      </c>
      <c r="R92" s="24" t="str">
        <f>IF(入力ファイル!D92="","",TRIM(入力ファイル!H92)&amp;" "&amp;TRIM(入力ファイル!I92)&amp;"("&amp;RIGHT(入力ファイル!L92,2)&amp;")")</f>
        <v/>
      </c>
    </row>
    <row r="93" spans="1:18">
      <c r="A93" s="24" t="str">
        <f>IF(入力ファイル!J93="","",入力ファイル!J93)</f>
        <v/>
      </c>
      <c r="B93" s="24" t="str">
        <f>IF(入力ファイル!C93="","",入力ファイル!C93)</f>
        <v/>
      </c>
      <c r="C93" s="24" t="str">
        <f>IF(入力ファイル!D93="","",入力ファイル!$A$2)</f>
        <v/>
      </c>
      <c r="D93" s="24" t="str">
        <f>IF(入力ファイル!D93="","",TRIM(入力ファイル!D93)&amp;"  "&amp;TRIM(入力ファイル!E93))</f>
        <v/>
      </c>
      <c r="E93" s="24" t="str">
        <f>IF(入力ファイル!D93="","",TRIM(入力ファイル!$A$5))</f>
        <v/>
      </c>
      <c r="F93" s="24" t="str">
        <f>IF(入力ファイル!K93="","",入力ファイル!K93)</f>
        <v/>
      </c>
      <c r="G93" s="25"/>
      <c r="H93" s="26"/>
      <c r="I93" s="26"/>
      <c r="J93" s="26"/>
      <c r="K93" s="26"/>
      <c r="L93" s="25"/>
      <c r="M93" s="26"/>
      <c r="N93" s="26"/>
      <c r="O93" s="26"/>
      <c r="P93" s="27"/>
      <c r="Q93" s="24" t="str">
        <f>IF(入力ファイル!D93="","",TRIM(入力ファイル!F93)&amp;" "&amp;TRIM(入力ファイル!G93))</f>
        <v/>
      </c>
      <c r="R93" s="24" t="str">
        <f>IF(入力ファイル!D93="","",TRIM(入力ファイル!H93)&amp;" "&amp;TRIM(入力ファイル!I93)&amp;"("&amp;RIGHT(入力ファイル!L93,2)&amp;")")</f>
        <v/>
      </c>
    </row>
    <row r="94" spans="1:18">
      <c r="A94" s="24" t="str">
        <f>IF(入力ファイル!J94="","",入力ファイル!J94)</f>
        <v/>
      </c>
      <c r="B94" s="24" t="str">
        <f>IF(入力ファイル!C94="","",入力ファイル!C94)</f>
        <v/>
      </c>
      <c r="C94" s="24" t="str">
        <f>IF(入力ファイル!D94="","",入力ファイル!$A$2)</f>
        <v/>
      </c>
      <c r="D94" s="24" t="str">
        <f>IF(入力ファイル!D94="","",TRIM(入力ファイル!D94)&amp;"  "&amp;TRIM(入力ファイル!E94))</f>
        <v/>
      </c>
      <c r="E94" s="24" t="str">
        <f>IF(入力ファイル!D94="","",TRIM(入力ファイル!$A$5))</f>
        <v/>
      </c>
      <c r="F94" s="24" t="str">
        <f>IF(入力ファイル!K94="","",入力ファイル!K94)</f>
        <v/>
      </c>
      <c r="G94" s="25"/>
      <c r="H94" s="26"/>
      <c r="I94" s="26"/>
      <c r="J94" s="26"/>
      <c r="K94" s="26"/>
      <c r="L94" s="25"/>
      <c r="M94" s="26"/>
      <c r="N94" s="26"/>
      <c r="O94" s="26"/>
      <c r="P94" s="27"/>
      <c r="Q94" s="24" t="str">
        <f>IF(入力ファイル!D94="","",TRIM(入力ファイル!F94)&amp;" "&amp;TRIM(入力ファイル!G94))</f>
        <v/>
      </c>
      <c r="R94" s="24" t="str">
        <f>IF(入力ファイル!D94="","",TRIM(入力ファイル!H94)&amp;" "&amp;TRIM(入力ファイル!I94)&amp;"("&amp;RIGHT(入力ファイル!L94,2)&amp;")")</f>
        <v/>
      </c>
    </row>
    <row r="95" spans="1:18">
      <c r="A95" s="24" t="str">
        <f>IF(入力ファイル!J95="","",入力ファイル!J95)</f>
        <v/>
      </c>
      <c r="B95" s="24" t="str">
        <f>IF(入力ファイル!C95="","",入力ファイル!C95)</f>
        <v/>
      </c>
      <c r="C95" s="24" t="str">
        <f>IF(入力ファイル!D95="","",入力ファイル!$A$2)</f>
        <v/>
      </c>
      <c r="D95" s="24" t="str">
        <f>IF(入力ファイル!D95="","",TRIM(入力ファイル!D95)&amp;"  "&amp;TRIM(入力ファイル!E95))</f>
        <v/>
      </c>
      <c r="E95" s="24" t="str">
        <f>IF(入力ファイル!D95="","",TRIM(入力ファイル!$A$5))</f>
        <v/>
      </c>
      <c r="F95" s="24" t="str">
        <f>IF(入力ファイル!K95="","",入力ファイル!K95)</f>
        <v/>
      </c>
      <c r="G95" s="25"/>
      <c r="H95" s="26"/>
      <c r="I95" s="26"/>
      <c r="J95" s="26"/>
      <c r="K95" s="26"/>
      <c r="L95" s="25"/>
      <c r="M95" s="26"/>
      <c r="N95" s="26"/>
      <c r="O95" s="26"/>
      <c r="P95" s="27"/>
      <c r="Q95" s="24" t="str">
        <f>IF(入力ファイル!D95="","",TRIM(入力ファイル!F95)&amp;" "&amp;TRIM(入力ファイル!G95))</f>
        <v/>
      </c>
      <c r="R95" s="24" t="str">
        <f>IF(入力ファイル!D95="","",TRIM(入力ファイル!H95)&amp;" "&amp;TRIM(入力ファイル!I95)&amp;"("&amp;RIGHT(入力ファイル!L95,2)&amp;")")</f>
        <v/>
      </c>
    </row>
    <row r="96" spans="1:18">
      <c r="A96" s="24" t="str">
        <f>IF(入力ファイル!J96="","",入力ファイル!J96)</f>
        <v/>
      </c>
      <c r="B96" s="24" t="str">
        <f>IF(入力ファイル!C96="","",入力ファイル!C96)</f>
        <v/>
      </c>
      <c r="C96" s="24" t="str">
        <f>IF(入力ファイル!D96="","",入力ファイル!$A$2)</f>
        <v/>
      </c>
      <c r="D96" s="24" t="str">
        <f>IF(入力ファイル!D96="","",TRIM(入力ファイル!D96)&amp;"  "&amp;TRIM(入力ファイル!E96))</f>
        <v/>
      </c>
      <c r="E96" s="24" t="str">
        <f>IF(入力ファイル!D96="","",TRIM(入力ファイル!$A$5))</f>
        <v/>
      </c>
      <c r="F96" s="24" t="str">
        <f>IF(入力ファイル!K96="","",入力ファイル!K96)</f>
        <v/>
      </c>
      <c r="G96" s="25"/>
      <c r="H96" s="26"/>
      <c r="I96" s="26"/>
      <c r="J96" s="26"/>
      <c r="K96" s="26"/>
      <c r="L96" s="25"/>
      <c r="M96" s="26"/>
      <c r="N96" s="26"/>
      <c r="O96" s="26"/>
      <c r="P96" s="27"/>
      <c r="Q96" s="24" t="str">
        <f>IF(入力ファイル!D96="","",TRIM(入力ファイル!F96)&amp;" "&amp;TRIM(入力ファイル!G96))</f>
        <v/>
      </c>
      <c r="R96" s="24" t="str">
        <f>IF(入力ファイル!D96="","",TRIM(入力ファイル!H96)&amp;" "&amp;TRIM(入力ファイル!I96)&amp;"("&amp;RIGHT(入力ファイル!L96,2)&amp;")")</f>
        <v/>
      </c>
    </row>
    <row r="97" spans="1:18">
      <c r="A97" s="24" t="str">
        <f>IF(入力ファイル!J97="","",入力ファイル!J97)</f>
        <v/>
      </c>
      <c r="B97" s="24" t="str">
        <f>IF(入力ファイル!C97="","",入力ファイル!C97)</f>
        <v/>
      </c>
      <c r="C97" s="24" t="str">
        <f>IF(入力ファイル!D97="","",入力ファイル!$A$2)</f>
        <v/>
      </c>
      <c r="D97" s="24" t="str">
        <f>IF(入力ファイル!D97="","",TRIM(入力ファイル!D97)&amp;"  "&amp;TRIM(入力ファイル!E97))</f>
        <v/>
      </c>
      <c r="E97" s="24" t="str">
        <f>IF(入力ファイル!D97="","",TRIM(入力ファイル!$A$5))</f>
        <v/>
      </c>
      <c r="F97" s="24" t="str">
        <f>IF(入力ファイル!K97="","",入力ファイル!K97)</f>
        <v/>
      </c>
      <c r="G97" s="25"/>
      <c r="H97" s="26"/>
      <c r="I97" s="26"/>
      <c r="J97" s="26"/>
      <c r="K97" s="26"/>
      <c r="L97" s="25"/>
      <c r="M97" s="26"/>
      <c r="N97" s="26"/>
      <c r="O97" s="26"/>
      <c r="P97" s="27"/>
      <c r="Q97" s="24" t="str">
        <f>IF(入力ファイル!D97="","",TRIM(入力ファイル!F97)&amp;" "&amp;TRIM(入力ファイル!G97))</f>
        <v/>
      </c>
      <c r="R97" s="24" t="str">
        <f>IF(入力ファイル!D97="","",TRIM(入力ファイル!H97)&amp;" "&amp;TRIM(入力ファイル!I97)&amp;"("&amp;RIGHT(入力ファイル!L97,2)&amp;")")</f>
        <v/>
      </c>
    </row>
    <row r="98" spans="1:18">
      <c r="A98" s="24" t="str">
        <f>IF(入力ファイル!J98="","",入力ファイル!J98)</f>
        <v/>
      </c>
      <c r="B98" s="24" t="str">
        <f>IF(入力ファイル!C98="","",入力ファイル!C98)</f>
        <v/>
      </c>
      <c r="C98" s="24" t="str">
        <f>IF(入力ファイル!D98="","",入力ファイル!$A$2)</f>
        <v/>
      </c>
      <c r="D98" s="24" t="str">
        <f>IF(入力ファイル!D98="","",TRIM(入力ファイル!D98)&amp;"  "&amp;TRIM(入力ファイル!E98))</f>
        <v/>
      </c>
      <c r="E98" s="24" t="str">
        <f>IF(入力ファイル!D98="","",TRIM(入力ファイル!$A$5))</f>
        <v/>
      </c>
      <c r="F98" s="24" t="str">
        <f>IF(入力ファイル!K98="","",入力ファイル!K98)</f>
        <v/>
      </c>
      <c r="G98" s="25"/>
      <c r="H98" s="26"/>
      <c r="I98" s="26"/>
      <c r="J98" s="26"/>
      <c r="K98" s="26"/>
      <c r="L98" s="25"/>
      <c r="M98" s="26"/>
      <c r="N98" s="26"/>
      <c r="O98" s="26"/>
      <c r="P98" s="27"/>
      <c r="Q98" s="24" t="str">
        <f>IF(入力ファイル!D98="","",TRIM(入力ファイル!F98)&amp;" "&amp;TRIM(入力ファイル!G98))</f>
        <v/>
      </c>
      <c r="R98" s="24" t="str">
        <f>IF(入力ファイル!D98="","",TRIM(入力ファイル!H98)&amp;" "&amp;TRIM(入力ファイル!I98)&amp;"("&amp;RIGHT(入力ファイル!L98,2)&amp;")")</f>
        <v/>
      </c>
    </row>
    <row r="99" spans="1:18">
      <c r="A99" s="24" t="str">
        <f>IF(入力ファイル!J99="","",入力ファイル!J99)</f>
        <v/>
      </c>
      <c r="B99" s="24" t="str">
        <f>IF(入力ファイル!C99="","",入力ファイル!C99)</f>
        <v/>
      </c>
      <c r="C99" s="24" t="str">
        <f>IF(入力ファイル!D99="","",入力ファイル!$A$2)</f>
        <v/>
      </c>
      <c r="D99" s="24" t="str">
        <f>IF(入力ファイル!D99="","",TRIM(入力ファイル!D99)&amp;"  "&amp;TRIM(入力ファイル!E99))</f>
        <v/>
      </c>
      <c r="E99" s="24" t="str">
        <f>IF(入力ファイル!D99="","",TRIM(入力ファイル!$A$5))</f>
        <v/>
      </c>
      <c r="F99" s="24" t="str">
        <f>IF(入力ファイル!K99="","",入力ファイル!K99)</f>
        <v/>
      </c>
      <c r="G99" s="25"/>
      <c r="H99" s="26"/>
      <c r="I99" s="26"/>
      <c r="J99" s="26"/>
      <c r="K99" s="26"/>
      <c r="L99" s="25"/>
      <c r="M99" s="26"/>
      <c r="N99" s="26"/>
      <c r="O99" s="26"/>
      <c r="P99" s="27"/>
      <c r="Q99" s="24" t="str">
        <f>IF(入力ファイル!D99="","",TRIM(入力ファイル!F99)&amp;" "&amp;TRIM(入力ファイル!G99))</f>
        <v/>
      </c>
      <c r="R99" s="24" t="str">
        <f>IF(入力ファイル!D99="","",TRIM(入力ファイル!H99)&amp;" "&amp;TRIM(入力ファイル!I99)&amp;"("&amp;RIGHT(入力ファイル!L99,2)&amp;")")</f>
        <v/>
      </c>
    </row>
    <row r="100" spans="1:18">
      <c r="A100" s="24" t="str">
        <f>IF(入力ファイル!J100="","",入力ファイル!J100)</f>
        <v/>
      </c>
      <c r="B100" s="24" t="str">
        <f>IF(入力ファイル!C100="","",入力ファイル!C100)</f>
        <v/>
      </c>
      <c r="C100" s="24" t="str">
        <f>IF(入力ファイル!D100="","",入力ファイル!$A$2)</f>
        <v/>
      </c>
      <c r="D100" s="24" t="str">
        <f>IF(入力ファイル!D100="","",TRIM(入力ファイル!D100)&amp;"  "&amp;TRIM(入力ファイル!E100))</f>
        <v/>
      </c>
      <c r="E100" s="24" t="str">
        <f>IF(入力ファイル!D100="","",TRIM(入力ファイル!$A$5))</f>
        <v/>
      </c>
      <c r="F100" s="24" t="str">
        <f>IF(入力ファイル!K100="","",入力ファイル!K100)</f>
        <v/>
      </c>
      <c r="G100" s="25"/>
      <c r="H100" s="26"/>
      <c r="I100" s="26"/>
      <c r="J100" s="26"/>
      <c r="K100" s="26"/>
      <c r="L100" s="25"/>
      <c r="M100" s="26"/>
      <c r="N100" s="26"/>
      <c r="O100" s="26"/>
      <c r="P100" s="27"/>
      <c r="Q100" s="24" t="str">
        <f>IF(入力ファイル!D100="","",TRIM(入力ファイル!F100)&amp;" "&amp;TRIM(入力ファイル!G100))</f>
        <v/>
      </c>
      <c r="R100" s="24" t="str">
        <f>IF(入力ファイル!D100="","",TRIM(入力ファイル!H100)&amp;" "&amp;TRIM(入力ファイル!I100)&amp;"("&amp;RIGHT(入力ファイル!L100,2)&amp;")")</f>
        <v/>
      </c>
    </row>
    <row r="101" spans="1:18">
      <c r="A101" s="24" t="str">
        <f>IF(入力ファイル!J101="","",入力ファイル!J101)</f>
        <v/>
      </c>
      <c r="B101" s="24" t="str">
        <f>IF(入力ファイル!C101="","",入力ファイル!C101)</f>
        <v/>
      </c>
      <c r="C101" s="24" t="str">
        <f>IF(入力ファイル!D101="","",入力ファイル!$A$2)</f>
        <v/>
      </c>
      <c r="D101" s="24" t="str">
        <f>IF(入力ファイル!D101="","",TRIM(入力ファイル!D101)&amp;"  "&amp;TRIM(入力ファイル!E101))</f>
        <v/>
      </c>
      <c r="E101" s="24" t="str">
        <f>IF(入力ファイル!D101="","",TRIM(入力ファイル!$A$5))</f>
        <v/>
      </c>
      <c r="F101" s="24" t="str">
        <f>IF(入力ファイル!K101="","",入力ファイル!K101)</f>
        <v/>
      </c>
      <c r="G101" s="25"/>
      <c r="H101" s="26"/>
      <c r="I101" s="26"/>
      <c r="J101" s="26"/>
      <c r="K101" s="26"/>
      <c r="L101" s="25"/>
      <c r="M101" s="26"/>
      <c r="N101" s="26"/>
      <c r="O101" s="26"/>
      <c r="P101" s="27"/>
      <c r="Q101" s="24" t="str">
        <f>IF(入力ファイル!D101="","",TRIM(入力ファイル!F101)&amp;" "&amp;TRIM(入力ファイル!G101))</f>
        <v/>
      </c>
      <c r="R101" s="24" t="str">
        <f>IF(入力ファイル!D101="","",TRIM(入力ファイル!H101)&amp;" "&amp;TRIM(入力ファイル!I101)&amp;"("&amp;RIGHT(入力ファイル!L101,2)&amp;")")</f>
        <v/>
      </c>
    </row>
    <row r="102" spans="1:18">
      <c r="A102" s="24" t="str">
        <f>IF(入力ファイル!J102="","",入力ファイル!J102)</f>
        <v/>
      </c>
      <c r="B102" s="24" t="str">
        <f>IF(入力ファイル!C102="","",入力ファイル!C102)</f>
        <v/>
      </c>
      <c r="C102" s="24" t="str">
        <f>IF(入力ファイル!D102="","",入力ファイル!$A$2)</f>
        <v/>
      </c>
      <c r="D102" s="24" t="str">
        <f>IF(入力ファイル!D102="","",TRIM(入力ファイル!D102)&amp;"  "&amp;TRIM(入力ファイル!E102))</f>
        <v/>
      </c>
      <c r="E102" s="24" t="str">
        <f>IF(入力ファイル!D102="","",TRIM(入力ファイル!$A$5))</f>
        <v/>
      </c>
      <c r="F102" s="24" t="str">
        <f>IF(入力ファイル!K102="","",入力ファイル!K102)</f>
        <v/>
      </c>
      <c r="G102" s="25"/>
      <c r="H102" s="26"/>
      <c r="I102" s="26"/>
      <c r="J102" s="26"/>
      <c r="K102" s="26"/>
      <c r="L102" s="25"/>
      <c r="M102" s="26"/>
      <c r="N102" s="26"/>
      <c r="O102" s="26"/>
      <c r="P102" s="27"/>
      <c r="Q102" s="24" t="str">
        <f>IF(入力ファイル!D102="","",TRIM(入力ファイル!F102)&amp;" "&amp;TRIM(入力ファイル!G102))</f>
        <v/>
      </c>
      <c r="R102" s="24" t="str">
        <f>IF(入力ファイル!D102="","",TRIM(入力ファイル!H102)&amp;" "&amp;TRIM(入力ファイル!I102)&amp;"("&amp;RIGHT(入力ファイル!L102,2)&amp;")")</f>
        <v/>
      </c>
    </row>
    <row r="103" spans="1:18">
      <c r="A103" s="24" t="str">
        <f>IF(入力ファイル!J103="","",入力ファイル!J103)</f>
        <v/>
      </c>
      <c r="B103" s="24" t="str">
        <f>IF(入力ファイル!C103="","",入力ファイル!C103)</f>
        <v/>
      </c>
      <c r="C103" s="24" t="str">
        <f>IF(入力ファイル!D103="","",入力ファイル!$A$2)</f>
        <v/>
      </c>
      <c r="D103" s="24" t="str">
        <f>IF(入力ファイル!D103="","",TRIM(入力ファイル!D103)&amp;"  "&amp;TRIM(入力ファイル!E103))</f>
        <v/>
      </c>
      <c r="E103" s="24" t="str">
        <f>IF(入力ファイル!D103="","",TRIM(入力ファイル!$A$5))</f>
        <v/>
      </c>
      <c r="F103" s="24" t="str">
        <f>IF(入力ファイル!K103="","",入力ファイル!K103)</f>
        <v/>
      </c>
      <c r="G103" s="25"/>
      <c r="H103" s="26"/>
      <c r="I103" s="26"/>
      <c r="J103" s="26"/>
      <c r="K103" s="26"/>
      <c r="L103" s="25"/>
      <c r="M103" s="26"/>
      <c r="N103" s="26"/>
      <c r="O103" s="26"/>
      <c r="P103" s="27"/>
      <c r="Q103" s="24" t="str">
        <f>IF(入力ファイル!D103="","",TRIM(入力ファイル!F103)&amp;" "&amp;TRIM(入力ファイル!G103))</f>
        <v/>
      </c>
      <c r="R103" s="24" t="str">
        <f>IF(入力ファイル!D103="","",TRIM(入力ファイル!H103)&amp;" "&amp;TRIM(入力ファイル!I103)&amp;"("&amp;RIGHT(入力ファイル!L103,2)&amp;")")</f>
        <v/>
      </c>
    </row>
    <row r="104" spans="1:18">
      <c r="A104" s="24" t="str">
        <f>IF(入力ファイル!J104="","",入力ファイル!J104)</f>
        <v/>
      </c>
      <c r="B104" s="24" t="str">
        <f>IF(入力ファイル!C104="","",入力ファイル!C104)</f>
        <v/>
      </c>
      <c r="C104" s="24" t="str">
        <f>IF(入力ファイル!D104="","",入力ファイル!$A$2)</f>
        <v/>
      </c>
      <c r="D104" s="24" t="str">
        <f>IF(入力ファイル!D104="","",TRIM(入力ファイル!D104)&amp;"  "&amp;TRIM(入力ファイル!E104))</f>
        <v/>
      </c>
      <c r="E104" s="24" t="str">
        <f>IF(入力ファイル!D104="","",TRIM(入力ファイル!$A$5))</f>
        <v/>
      </c>
      <c r="F104" s="24" t="str">
        <f>IF(入力ファイル!K104="","",入力ファイル!K104)</f>
        <v/>
      </c>
      <c r="G104" s="25"/>
      <c r="H104" s="26"/>
      <c r="I104" s="26"/>
      <c r="J104" s="26"/>
      <c r="K104" s="26"/>
      <c r="L104" s="25"/>
      <c r="M104" s="26"/>
      <c r="N104" s="26"/>
      <c r="O104" s="26"/>
      <c r="P104" s="27"/>
      <c r="Q104" s="24" t="str">
        <f>IF(入力ファイル!D104="","",TRIM(入力ファイル!F104)&amp;" "&amp;TRIM(入力ファイル!G104))</f>
        <v/>
      </c>
      <c r="R104" s="24" t="str">
        <f>IF(入力ファイル!D104="","",TRIM(入力ファイル!H104)&amp;" "&amp;TRIM(入力ファイル!I104)&amp;"("&amp;RIGHT(入力ファイル!L104,2)&amp;")")</f>
        <v/>
      </c>
    </row>
    <row r="105" spans="1:18">
      <c r="A105" s="24" t="str">
        <f>IF(入力ファイル!J105="","",入力ファイル!J105)</f>
        <v/>
      </c>
      <c r="B105" s="24" t="str">
        <f>IF(入力ファイル!C105="","",入力ファイル!C105)</f>
        <v/>
      </c>
      <c r="C105" s="24" t="str">
        <f>IF(入力ファイル!D105="","",入力ファイル!$A$2)</f>
        <v/>
      </c>
      <c r="D105" s="24" t="str">
        <f>IF(入力ファイル!D105="","",TRIM(入力ファイル!D105)&amp;"  "&amp;TRIM(入力ファイル!E105))</f>
        <v/>
      </c>
      <c r="E105" s="24" t="str">
        <f>IF(入力ファイル!D105="","",TRIM(入力ファイル!$A$5))</f>
        <v/>
      </c>
      <c r="F105" s="24" t="str">
        <f>IF(入力ファイル!K105="","",入力ファイル!K105)</f>
        <v/>
      </c>
      <c r="G105" s="25"/>
      <c r="H105" s="26"/>
      <c r="I105" s="26"/>
      <c r="J105" s="26"/>
      <c r="K105" s="26"/>
      <c r="L105" s="25"/>
      <c r="M105" s="26"/>
      <c r="N105" s="26"/>
      <c r="O105" s="26"/>
      <c r="P105" s="27"/>
      <c r="Q105" s="24" t="str">
        <f>IF(入力ファイル!D105="","",TRIM(入力ファイル!F105)&amp;" "&amp;TRIM(入力ファイル!G105))</f>
        <v/>
      </c>
      <c r="R105" s="24" t="str">
        <f>IF(入力ファイル!D105="","",TRIM(入力ファイル!H105)&amp;" "&amp;TRIM(入力ファイル!I105)&amp;"("&amp;RIGHT(入力ファイル!L105,2)&amp;")")</f>
        <v/>
      </c>
    </row>
    <row r="106" spans="1:18">
      <c r="A106" s="24" t="str">
        <f>IF(入力ファイル!J106="","",入力ファイル!J106)</f>
        <v/>
      </c>
      <c r="B106" s="24" t="str">
        <f>IF(入力ファイル!C106="","",入力ファイル!C106)</f>
        <v/>
      </c>
      <c r="C106" s="24" t="str">
        <f>IF(入力ファイル!D106="","",入力ファイル!$A$2)</f>
        <v/>
      </c>
      <c r="D106" s="24" t="str">
        <f>IF(入力ファイル!D106="","",TRIM(入力ファイル!D106)&amp;"  "&amp;TRIM(入力ファイル!E106))</f>
        <v/>
      </c>
      <c r="E106" s="24" t="str">
        <f>IF(入力ファイル!D106="","",TRIM(入力ファイル!$A$5))</f>
        <v/>
      </c>
      <c r="F106" s="24" t="str">
        <f>IF(入力ファイル!K106="","",入力ファイル!K106)</f>
        <v/>
      </c>
      <c r="G106" s="25"/>
      <c r="H106" s="26"/>
      <c r="I106" s="26"/>
      <c r="J106" s="26"/>
      <c r="K106" s="26"/>
      <c r="L106" s="25"/>
      <c r="M106" s="26"/>
      <c r="N106" s="26"/>
      <c r="O106" s="26"/>
      <c r="P106" s="27"/>
      <c r="Q106" s="24" t="str">
        <f>IF(入力ファイル!D106="","",TRIM(入力ファイル!F106)&amp;" "&amp;TRIM(入力ファイル!G106))</f>
        <v/>
      </c>
      <c r="R106" s="24" t="str">
        <f>IF(入力ファイル!D106="","",TRIM(入力ファイル!H106)&amp;" "&amp;TRIM(入力ファイル!I106)&amp;"("&amp;RIGHT(入力ファイル!L106,2)&amp;")")</f>
        <v/>
      </c>
    </row>
    <row r="107" spans="1:18">
      <c r="A107" s="24" t="str">
        <f>IF(入力ファイル!J107="","",入力ファイル!J107)</f>
        <v/>
      </c>
      <c r="B107" s="24" t="str">
        <f>IF(入力ファイル!C107="","",入力ファイル!C107)</f>
        <v/>
      </c>
      <c r="C107" s="24" t="str">
        <f>IF(入力ファイル!D107="","",入力ファイル!$A$2)</f>
        <v/>
      </c>
      <c r="D107" s="24" t="str">
        <f>IF(入力ファイル!D107="","",TRIM(入力ファイル!D107)&amp;"  "&amp;TRIM(入力ファイル!E107))</f>
        <v/>
      </c>
      <c r="E107" s="24" t="str">
        <f>IF(入力ファイル!D107="","",TRIM(入力ファイル!$A$5))</f>
        <v/>
      </c>
      <c r="F107" s="24" t="str">
        <f>IF(入力ファイル!K107="","",入力ファイル!K107)</f>
        <v/>
      </c>
      <c r="G107" s="25"/>
      <c r="H107" s="26"/>
      <c r="I107" s="26"/>
      <c r="J107" s="26"/>
      <c r="K107" s="26"/>
      <c r="L107" s="25"/>
      <c r="M107" s="26"/>
      <c r="N107" s="26"/>
      <c r="O107" s="26"/>
      <c r="P107" s="27"/>
      <c r="Q107" s="24" t="str">
        <f>IF(入力ファイル!D107="","",TRIM(入力ファイル!F107)&amp;" "&amp;TRIM(入力ファイル!G107))</f>
        <v/>
      </c>
      <c r="R107" s="24" t="str">
        <f>IF(入力ファイル!D107="","",TRIM(入力ファイル!H107)&amp;" "&amp;TRIM(入力ファイル!I107)&amp;"("&amp;RIGHT(入力ファイル!L107,2)&amp;")")</f>
        <v/>
      </c>
    </row>
    <row r="108" spans="1:18">
      <c r="A108" s="24" t="str">
        <f>IF(入力ファイル!J108="","",入力ファイル!J108)</f>
        <v/>
      </c>
      <c r="B108" s="24" t="str">
        <f>IF(入力ファイル!C108="","",入力ファイル!C108)</f>
        <v/>
      </c>
      <c r="C108" s="24" t="str">
        <f>IF(入力ファイル!D108="","",入力ファイル!$A$2)</f>
        <v/>
      </c>
      <c r="D108" s="24" t="str">
        <f>IF(入力ファイル!D108="","",TRIM(入力ファイル!D108)&amp;"  "&amp;TRIM(入力ファイル!E108))</f>
        <v/>
      </c>
      <c r="E108" s="24" t="str">
        <f>IF(入力ファイル!D108="","",TRIM(入力ファイル!$A$5))</f>
        <v/>
      </c>
      <c r="F108" s="24" t="str">
        <f>IF(入力ファイル!K108="","",入力ファイル!K108)</f>
        <v/>
      </c>
      <c r="G108" s="25"/>
      <c r="H108" s="26"/>
      <c r="I108" s="26"/>
      <c r="J108" s="26"/>
      <c r="K108" s="26"/>
      <c r="L108" s="25"/>
      <c r="M108" s="26"/>
      <c r="N108" s="26"/>
      <c r="O108" s="26"/>
      <c r="P108" s="27"/>
      <c r="Q108" s="24" t="str">
        <f>IF(入力ファイル!D108="","",TRIM(入力ファイル!F108)&amp;" "&amp;TRIM(入力ファイル!G108))</f>
        <v/>
      </c>
      <c r="R108" s="24" t="str">
        <f>IF(入力ファイル!D108="","",TRIM(入力ファイル!H108)&amp;" "&amp;TRIM(入力ファイル!I108)&amp;"("&amp;RIGHT(入力ファイル!L108,2)&amp;")")</f>
        <v/>
      </c>
    </row>
    <row r="109" spans="1:18">
      <c r="A109" s="24" t="str">
        <f>IF(入力ファイル!J109="","",入力ファイル!J109)</f>
        <v/>
      </c>
      <c r="B109" s="24" t="str">
        <f>IF(入力ファイル!C109="","",入力ファイル!C109)</f>
        <v/>
      </c>
      <c r="C109" s="24" t="str">
        <f>IF(入力ファイル!D109="","",入力ファイル!$A$2)</f>
        <v/>
      </c>
      <c r="D109" s="24" t="str">
        <f>IF(入力ファイル!D109="","",TRIM(入力ファイル!D109)&amp;"  "&amp;TRIM(入力ファイル!E109))</f>
        <v/>
      </c>
      <c r="E109" s="24" t="str">
        <f>IF(入力ファイル!D109="","",TRIM(入力ファイル!$A$5))</f>
        <v/>
      </c>
      <c r="F109" s="24" t="str">
        <f>IF(入力ファイル!K109="","",入力ファイル!K109)</f>
        <v/>
      </c>
      <c r="G109" s="25"/>
      <c r="H109" s="26"/>
      <c r="I109" s="26"/>
      <c r="J109" s="26"/>
      <c r="K109" s="26"/>
      <c r="L109" s="25"/>
      <c r="M109" s="26"/>
      <c r="N109" s="26"/>
      <c r="O109" s="26"/>
      <c r="P109" s="27"/>
      <c r="Q109" s="24" t="str">
        <f>IF(入力ファイル!D109="","",TRIM(入力ファイル!F109)&amp;" "&amp;TRIM(入力ファイル!G109))</f>
        <v/>
      </c>
      <c r="R109" s="24" t="str">
        <f>IF(入力ファイル!D109="","",TRIM(入力ファイル!H109)&amp;" "&amp;TRIM(入力ファイル!I109)&amp;"("&amp;RIGHT(入力ファイル!L109,2)&amp;")")</f>
        <v/>
      </c>
    </row>
    <row r="110" spans="1:18">
      <c r="A110" s="24" t="str">
        <f>IF(入力ファイル!J110="","",入力ファイル!J110)</f>
        <v/>
      </c>
      <c r="B110" s="24" t="str">
        <f>IF(入力ファイル!C110="","",入力ファイル!C110)</f>
        <v/>
      </c>
      <c r="C110" s="24" t="str">
        <f>IF(入力ファイル!D110="","",入力ファイル!$A$2)</f>
        <v/>
      </c>
      <c r="D110" s="24" t="str">
        <f>IF(入力ファイル!D110="","",TRIM(入力ファイル!D110)&amp;"  "&amp;TRIM(入力ファイル!E110))</f>
        <v/>
      </c>
      <c r="E110" s="24" t="str">
        <f>IF(入力ファイル!D110="","",TRIM(入力ファイル!$A$5))</f>
        <v/>
      </c>
      <c r="F110" s="24" t="str">
        <f>IF(入力ファイル!K110="","",入力ファイル!K110)</f>
        <v/>
      </c>
      <c r="G110" s="25"/>
      <c r="H110" s="26"/>
      <c r="I110" s="26"/>
      <c r="J110" s="26"/>
      <c r="K110" s="26"/>
      <c r="L110" s="25"/>
      <c r="M110" s="26"/>
      <c r="N110" s="26"/>
      <c r="O110" s="26"/>
      <c r="P110" s="27"/>
      <c r="Q110" s="24" t="str">
        <f>IF(入力ファイル!D110="","",TRIM(入力ファイル!F110)&amp;" "&amp;TRIM(入力ファイル!G110))</f>
        <v/>
      </c>
      <c r="R110" s="24" t="str">
        <f>IF(入力ファイル!D110="","",TRIM(入力ファイル!H110)&amp;" "&amp;TRIM(入力ファイル!I110)&amp;"("&amp;RIGHT(入力ファイル!L110,2)&amp;")")</f>
        <v/>
      </c>
    </row>
    <row r="111" spans="1:18">
      <c r="A111" s="24" t="str">
        <f>IF(入力ファイル!J111="","",入力ファイル!J111)</f>
        <v/>
      </c>
      <c r="B111" s="24" t="str">
        <f>IF(入力ファイル!C111="","",入力ファイル!C111)</f>
        <v/>
      </c>
      <c r="C111" s="24" t="str">
        <f>IF(入力ファイル!D111="","",入力ファイル!$A$2)</f>
        <v/>
      </c>
      <c r="D111" s="24" t="str">
        <f>IF(入力ファイル!D111="","",TRIM(入力ファイル!D111)&amp;"  "&amp;TRIM(入力ファイル!E111))</f>
        <v/>
      </c>
      <c r="E111" s="24" t="str">
        <f>IF(入力ファイル!D111="","",TRIM(入力ファイル!$A$5))</f>
        <v/>
      </c>
      <c r="F111" s="24" t="str">
        <f>IF(入力ファイル!K111="","",入力ファイル!K111)</f>
        <v/>
      </c>
      <c r="G111" s="25"/>
      <c r="H111" s="26"/>
      <c r="I111" s="26"/>
      <c r="J111" s="26"/>
      <c r="K111" s="26"/>
      <c r="L111" s="25"/>
      <c r="M111" s="26"/>
      <c r="N111" s="26"/>
      <c r="O111" s="26"/>
      <c r="P111" s="27"/>
      <c r="Q111" s="24" t="str">
        <f>IF(入力ファイル!D111="","",TRIM(入力ファイル!F111)&amp;" "&amp;TRIM(入力ファイル!G111))</f>
        <v/>
      </c>
      <c r="R111" s="24" t="str">
        <f>IF(入力ファイル!D111="","",TRIM(入力ファイル!H111)&amp;" "&amp;TRIM(入力ファイル!I111)&amp;"("&amp;RIGHT(入力ファイル!L111,2)&amp;")")</f>
        <v/>
      </c>
    </row>
    <row r="112" spans="1:18">
      <c r="A112" s="24" t="str">
        <f>IF(入力ファイル!J112="","",入力ファイル!J112)</f>
        <v/>
      </c>
      <c r="B112" s="24" t="str">
        <f>IF(入力ファイル!C112="","",入力ファイル!C112)</f>
        <v/>
      </c>
      <c r="C112" s="24" t="str">
        <f>IF(入力ファイル!D112="","",入力ファイル!$A$2)</f>
        <v/>
      </c>
      <c r="D112" s="24" t="str">
        <f>IF(入力ファイル!D112="","",TRIM(入力ファイル!D112)&amp;"  "&amp;TRIM(入力ファイル!E112))</f>
        <v/>
      </c>
      <c r="E112" s="24" t="str">
        <f>IF(入力ファイル!D112="","",TRIM(入力ファイル!$A$5))</f>
        <v/>
      </c>
      <c r="F112" s="24" t="str">
        <f>IF(入力ファイル!K112="","",入力ファイル!K112)</f>
        <v/>
      </c>
      <c r="G112" s="25"/>
      <c r="H112" s="26"/>
      <c r="I112" s="26"/>
      <c r="J112" s="26"/>
      <c r="K112" s="26"/>
      <c r="L112" s="25"/>
      <c r="M112" s="26"/>
      <c r="N112" s="26"/>
      <c r="O112" s="26"/>
      <c r="P112" s="27"/>
      <c r="Q112" s="24" t="str">
        <f>IF(入力ファイル!D112="","",TRIM(入力ファイル!F112)&amp;" "&amp;TRIM(入力ファイル!G112))</f>
        <v/>
      </c>
      <c r="R112" s="24" t="str">
        <f>IF(入力ファイル!D112="","",TRIM(入力ファイル!H112)&amp;" "&amp;TRIM(入力ファイル!I112)&amp;"("&amp;RIGHT(入力ファイル!L112,2)&amp;")")</f>
        <v/>
      </c>
    </row>
    <row r="113" spans="1:18">
      <c r="A113" s="24" t="str">
        <f>IF(入力ファイル!J113="","",入力ファイル!J113)</f>
        <v/>
      </c>
      <c r="B113" s="24" t="str">
        <f>IF(入力ファイル!C113="","",入力ファイル!C113)</f>
        <v/>
      </c>
      <c r="C113" s="24" t="str">
        <f>IF(入力ファイル!D113="","",入力ファイル!$A$2)</f>
        <v/>
      </c>
      <c r="D113" s="24" t="str">
        <f>IF(入力ファイル!D113="","",TRIM(入力ファイル!D113)&amp;"  "&amp;TRIM(入力ファイル!E113))</f>
        <v/>
      </c>
      <c r="E113" s="24" t="str">
        <f>IF(入力ファイル!D113="","",TRIM(入力ファイル!$A$5))</f>
        <v/>
      </c>
      <c r="F113" s="24" t="str">
        <f>IF(入力ファイル!K113="","",入力ファイル!K113)</f>
        <v/>
      </c>
      <c r="G113" s="25"/>
      <c r="H113" s="26"/>
      <c r="I113" s="26"/>
      <c r="J113" s="26"/>
      <c r="K113" s="26"/>
      <c r="L113" s="25"/>
      <c r="M113" s="26"/>
      <c r="N113" s="26"/>
      <c r="O113" s="26"/>
      <c r="P113" s="27"/>
      <c r="Q113" s="24" t="str">
        <f>IF(入力ファイル!D113="","",TRIM(入力ファイル!F113)&amp;" "&amp;TRIM(入力ファイル!G113))</f>
        <v/>
      </c>
      <c r="R113" s="24" t="str">
        <f>IF(入力ファイル!D113="","",TRIM(入力ファイル!H113)&amp;" "&amp;TRIM(入力ファイル!I113)&amp;"("&amp;RIGHT(入力ファイル!L113,2)&amp;")")</f>
        <v/>
      </c>
    </row>
    <row r="114" spans="1:18">
      <c r="A114" s="24" t="str">
        <f>IF(入力ファイル!J114="","",入力ファイル!J114)</f>
        <v/>
      </c>
      <c r="B114" s="24" t="str">
        <f>IF(入力ファイル!C114="","",入力ファイル!C114)</f>
        <v/>
      </c>
      <c r="C114" s="24" t="str">
        <f>IF(入力ファイル!D114="","",入力ファイル!$A$2)</f>
        <v/>
      </c>
      <c r="D114" s="24" t="str">
        <f>IF(入力ファイル!D114="","",TRIM(入力ファイル!D114)&amp;"  "&amp;TRIM(入力ファイル!E114))</f>
        <v/>
      </c>
      <c r="E114" s="24" t="str">
        <f>IF(入力ファイル!D114="","",TRIM(入力ファイル!$A$5))</f>
        <v/>
      </c>
      <c r="F114" s="24" t="str">
        <f>IF(入力ファイル!K114="","",入力ファイル!K114)</f>
        <v/>
      </c>
      <c r="G114" s="25"/>
      <c r="H114" s="26"/>
      <c r="I114" s="26"/>
      <c r="J114" s="26"/>
      <c r="K114" s="26"/>
      <c r="L114" s="25"/>
      <c r="M114" s="26"/>
      <c r="N114" s="26"/>
      <c r="O114" s="26"/>
      <c r="P114" s="27"/>
      <c r="Q114" s="24" t="str">
        <f>IF(入力ファイル!D114="","",TRIM(入力ファイル!F114)&amp;" "&amp;TRIM(入力ファイル!G114))</f>
        <v/>
      </c>
      <c r="R114" s="24" t="str">
        <f>IF(入力ファイル!D114="","",TRIM(入力ファイル!H114)&amp;" "&amp;TRIM(入力ファイル!I114)&amp;"("&amp;RIGHT(入力ファイル!L114,2)&amp;")")</f>
        <v/>
      </c>
    </row>
    <row r="115" spans="1:18">
      <c r="A115" s="24" t="str">
        <f>IF(入力ファイル!J115="","",入力ファイル!J115)</f>
        <v/>
      </c>
      <c r="B115" s="24" t="str">
        <f>IF(入力ファイル!C115="","",入力ファイル!C115)</f>
        <v/>
      </c>
      <c r="C115" s="24" t="str">
        <f>IF(入力ファイル!D115="","",入力ファイル!$A$2)</f>
        <v/>
      </c>
      <c r="D115" s="24" t="str">
        <f>IF(入力ファイル!D115="","",TRIM(入力ファイル!D115)&amp;"  "&amp;TRIM(入力ファイル!E115))</f>
        <v/>
      </c>
      <c r="E115" s="24" t="str">
        <f>IF(入力ファイル!D115="","",TRIM(入力ファイル!$A$5))</f>
        <v/>
      </c>
      <c r="F115" s="24" t="str">
        <f>IF(入力ファイル!K115="","",入力ファイル!K115)</f>
        <v/>
      </c>
      <c r="G115" s="25"/>
      <c r="H115" s="26"/>
      <c r="I115" s="26"/>
      <c r="J115" s="26"/>
      <c r="K115" s="26"/>
      <c r="L115" s="25"/>
      <c r="M115" s="26"/>
      <c r="N115" s="26"/>
      <c r="O115" s="26"/>
      <c r="P115" s="27"/>
      <c r="Q115" s="24" t="str">
        <f>IF(入力ファイル!D115="","",TRIM(入力ファイル!F115)&amp;" "&amp;TRIM(入力ファイル!G115))</f>
        <v/>
      </c>
      <c r="R115" s="24" t="str">
        <f>IF(入力ファイル!D115="","",TRIM(入力ファイル!H115)&amp;" "&amp;TRIM(入力ファイル!I115)&amp;"("&amp;RIGHT(入力ファイル!L115,2)&amp;")")</f>
        <v/>
      </c>
    </row>
    <row r="116" spans="1:18">
      <c r="A116" s="24" t="str">
        <f>IF(入力ファイル!J116="","",入力ファイル!J116)</f>
        <v/>
      </c>
      <c r="B116" s="24" t="str">
        <f>IF(入力ファイル!C116="","",入力ファイル!C116)</f>
        <v/>
      </c>
      <c r="C116" s="24" t="str">
        <f>IF(入力ファイル!D116="","",入力ファイル!$A$2)</f>
        <v/>
      </c>
      <c r="D116" s="24" t="str">
        <f>IF(入力ファイル!D116="","",TRIM(入力ファイル!D116)&amp;"  "&amp;TRIM(入力ファイル!E116))</f>
        <v/>
      </c>
      <c r="E116" s="24" t="str">
        <f>IF(入力ファイル!D116="","",TRIM(入力ファイル!$A$5))</f>
        <v/>
      </c>
      <c r="F116" s="24" t="str">
        <f>IF(入力ファイル!K116="","",入力ファイル!K116)</f>
        <v/>
      </c>
      <c r="G116" s="25"/>
      <c r="H116" s="26"/>
      <c r="I116" s="26"/>
      <c r="J116" s="26"/>
      <c r="K116" s="26"/>
      <c r="L116" s="25"/>
      <c r="M116" s="26"/>
      <c r="N116" s="26"/>
      <c r="O116" s="26"/>
      <c r="P116" s="27"/>
      <c r="Q116" s="24" t="str">
        <f>IF(入力ファイル!D116="","",TRIM(入力ファイル!F116)&amp;" "&amp;TRIM(入力ファイル!G116))</f>
        <v/>
      </c>
      <c r="R116" s="24" t="str">
        <f>IF(入力ファイル!D116="","",TRIM(入力ファイル!H116)&amp;" "&amp;TRIM(入力ファイル!I116)&amp;"("&amp;RIGHT(入力ファイル!L116,2)&amp;")")</f>
        <v/>
      </c>
    </row>
    <row r="117" spans="1:18">
      <c r="A117" s="24" t="str">
        <f>IF(入力ファイル!J117="","",入力ファイル!J117)</f>
        <v/>
      </c>
      <c r="B117" s="24" t="str">
        <f>IF(入力ファイル!C117="","",入力ファイル!C117)</f>
        <v/>
      </c>
      <c r="C117" s="24" t="str">
        <f>IF(入力ファイル!D117="","",入力ファイル!$A$2)</f>
        <v/>
      </c>
      <c r="D117" s="24" t="str">
        <f>IF(入力ファイル!D117="","",TRIM(入力ファイル!D117)&amp;"  "&amp;TRIM(入力ファイル!E117))</f>
        <v/>
      </c>
      <c r="E117" s="24" t="str">
        <f>IF(入力ファイル!D117="","",TRIM(入力ファイル!$A$5))</f>
        <v/>
      </c>
      <c r="F117" s="24" t="str">
        <f>IF(入力ファイル!K117="","",入力ファイル!K117)</f>
        <v/>
      </c>
      <c r="G117" s="25"/>
      <c r="H117" s="26"/>
      <c r="I117" s="26"/>
      <c r="J117" s="26"/>
      <c r="K117" s="26"/>
      <c r="L117" s="25"/>
      <c r="M117" s="26"/>
      <c r="N117" s="26"/>
      <c r="O117" s="26"/>
      <c r="P117" s="27"/>
      <c r="Q117" s="24" t="str">
        <f>IF(入力ファイル!D117="","",TRIM(入力ファイル!F117)&amp;" "&amp;TRIM(入力ファイル!G117))</f>
        <v/>
      </c>
      <c r="R117" s="24" t="str">
        <f>IF(入力ファイル!D117="","",TRIM(入力ファイル!H117)&amp;" "&amp;TRIM(入力ファイル!I117)&amp;"("&amp;RIGHT(入力ファイル!L117,2)&amp;")")</f>
        <v/>
      </c>
    </row>
    <row r="118" spans="1:18">
      <c r="A118" s="24" t="str">
        <f>IF(入力ファイル!J118="","",入力ファイル!J118)</f>
        <v/>
      </c>
      <c r="B118" s="24" t="str">
        <f>IF(入力ファイル!C118="","",入力ファイル!C118)</f>
        <v/>
      </c>
      <c r="C118" s="24" t="str">
        <f>IF(入力ファイル!D118="","",入力ファイル!$A$2)</f>
        <v/>
      </c>
      <c r="D118" s="24" t="str">
        <f>IF(入力ファイル!D118="","",TRIM(入力ファイル!D118)&amp;"  "&amp;TRIM(入力ファイル!E118))</f>
        <v/>
      </c>
      <c r="E118" s="24" t="str">
        <f>IF(入力ファイル!D118="","",TRIM(入力ファイル!$A$5))</f>
        <v/>
      </c>
      <c r="F118" s="24" t="str">
        <f>IF(入力ファイル!K118="","",入力ファイル!K118)</f>
        <v/>
      </c>
      <c r="G118" s="25"/>
      <c r="H118" s="26"/>
      <c r="I118" s="26"/>
      <c r="J118" s="26"/>
      <c r="K118" s="26"/>
      <c r="L118" s="25"/>
      <c r="M118" s="26"/>
      <c r="N118" s="26"/>
      <c r="O118" s="26"/>
      <c r="P118" s="27"/>
      <c r="Q118" s="24" t="str">
        <f>IF(入力ファイル!D118="","",TRIM(入力ファイル!F118)&amp;" "&amp;TRIM(入力ファイル!G118))</f>
        <v/>
      </c>
      <c r="R118" s="24" t="str">
        <f>IF(入力ファイル!D118="","",TRIM(入力ファイル!H118)&amp;" "&amp;TRIM(入力ファイル!I118)&amp;"("&amp;RIGHT(入力ファイル!L118,2)&amp;")")</f>
        <v/>
      </c>
    </row>
    <row r="119" spans="1:18">
      <c r="A119" s="24" t="str">
        <f>IF(入力ファイル!J119="","",入力ファイル!J119)</f>
        <v/>
      </c>
      <c r="B119" s="24" t="str">
        <f>IF(入力ファイル!C119="","",入力ファイル!C119)</f>
        <v/>
      </c>
      <c r="C119" s="24" t="str">
        <f>IF(入力ファイル!D119="","",入力ファイル!$A$2)</f>
        <v/>
      </c>
      <c r="D119" s="24" t="str">
        <f>IF(入力ファイル!D119="","",TRIM(入力ファイル!D119)&amp;"  "&amp;TRIM(入力ファイル!E119))</f>
        <v/>
      </c>
      <c r="E119" s="24" t="str">
        <f>IF(入力ファイル!D119="","",TRIM(入力ファイル!$A$5))</f>
        <v/>
      </c>
      <c r="F119" s="24" t="str">
        <f>IF(入力ファイル!K119="","",入力ファイル!K119)</f>
        <v/>
      </c>
      <c r="G119" s="25"/>
      <c r="H119" s="26"/>
      <c r="I119" s="26"/>
      <c r="J119" s="26"/>
      <c r="K119" s="26"/>
      <c r="L119" s="25"/>
      <c r="M119" s="26"/>
      <c r="N119" s="26"/>
      <c r="O119" s="26"/>
      <c r="P119" s="27"/>
      <c r="Q119" s="24" t="str">
        <f>IF(入力ファイル!D119="","",TRIM(入力ファイル!F119)&amp;" "&amp;TRIM(入力ファイル!G119))</f>
        <v/>
      </c>
      <c r="R119" s="24" t="str">
        <f>IF(入力ファイル!D119="","",TRIM(入力ファイル!H119)&amp;" "&amp;TRIM(入力ファイル!I119)&amp;"("&amp;RIGHT(入力ファイル!L119,2)&amp;")")</f>
        <v/>
      </c>
    </row>
    <row r="120" spans="1:18">
      <c r="A120" s="24" t="str">
        <f>IF(入力ファイル!J120="","",入力ファイル!J120)</f>
        <v/>
      </c>
      <c r="B120" s="24" t="str">
        <f>IF(入力ファイル!C120="","",入力ファイル!C120)</f>
        <v/>
      </c>
      <c r="C120" s="24" t="str">
        <f>IF(入力ファイル!D120="","",入力ファイル!$A$2)</f>
        <v/>
      </c>
      <c r="D120" s="24" t="str">
        <f>IF(入力ファイル!D120="","",TRIM(入力ファイル!D120)&amp;"  "&amp;TRIM(入力ファイル!E120))</f>
        <v/>
      </c>
      <c r="E120" s="24" t="str">
        <f>IF(入力ファイル!D120="","",TRIM(入力ファイル!$A$5))</f>
        <v/>
      </c>
      <c r="F120" s="24" t="str">
        <f>IF(入力ファイル!K120="","",入力ファイル!K120)</f>
        <v/>
      </c>
      <c r="G120" s="25"/>
      <c r="H120" s="26"/>
      <c r="I120" s="26"/>
      <c r="J120" s="26"/>
      <c r="K120" s="26"/>
      <c r="L120" s="25"/>
      <c r="M120" s="26"/>
      <c r="N120" s="26"/>
      <c r="O120" s="26"/>
      <c r="P120" s="27"/>
      <c r="Q120" s="24" t="str">
        <f>IF(入力ファイル!D120="","",TRIM(入力ファイル!F120)&amp;" "&amp;TRIM(入力ファイル!G120))</f>
        <v/>
      </c>
      <c r="R120" s="24" t="str">
        <f>IF(入力ファイル!D120="","",TRIM(入力ファイル!H120)&amp;" "&amp;TRIM(入力ファイル!I120)&amp;"("&amp;RIGHT(入力ファイル!L120,2)&amp;")")</f>
        <v/>
      </c>
    </row>
    <row r="121" spans="1:18">
      <c r="A121" s="24" t="str">
        <f>IF(入力ファイル!J121="","",入力ファイル!J121)</f>
        <v/>
      </c>
      <c r="B121" s="24" t="str">
        <f>IF(入力ファイル!C121="","",入力ファイル!C121)</f>
        <v/>
      </c>
      <c r="C121" s="24" t="str">
        <f>IF(入力ファイル!D121="","",入力ファイル!$A$2)</f>
        <v/>
      </c>
      <c r="D121" s="24" t="str">
        <f>IF(入力ファイル!D121="","",TRIM(入力ファイル!D121)&amp;"  "&amp;TRIM(入力ファイル!E121))</f>
        <v/>
      </c>
      <c r="E121" s="24" t="str">
        <f>IF(入力ファイル!D121="","",TRIM(入力ファイル!$A$5))</f>
        <v/>
      </c>
      <c r="F121" s="24" t="str">
        <f>IF(入力ファイル!K121="","",入力ファイル!K121)</f>
        <v/>
      </c>
      <c r="G121" s="25"/>
      <c r="H121" s="26"/>
      <c r="I121" s="26"/>
      <c r="J121" s="26"/>
      <c r="K121" s="26"/>
      <c r="L121" s="25"/>
      <c r="M121" s="26"/>
      <c r="N121" s="26"/>
      <c r="O121" s="26"/>
      <c r="P121" s="27"/>
      <c r="Q121" s="24" t="str">
        <f>IF(入力ファイル!D121="","",TRIM(入力ファイル!F121)&amp;" "&amp;TRIM(入力ファイル!G121))</f>
        <v/>
      </c>
      <c r="R121" s="24" t="str">
        <f>IF(入力ファイル!D121="","",TRIM(入力ファイル!H121)&amp;" "&amp;TRIM(入力ファイル!I121)&amp;"("&amp;RIGHT(入力ファイル!L121,2)&amp;")")</f>
        <v/>
      </c>
    </row>
    <row r="122" spans="1:18">
      <c r="A122" s="24" t="str">
        <f>IF(入力ファイル!J122="","",入力ファイル!J122)</f>
        <v/>
      </c>
      <c r="B122" s="24" t="str">
        <f>IF(入力ファイル!C122="","",入力ファイル!C122)</f>
        <v/>
      </c>
      <c r="C122" s="24" t="str">
        <f>IF(入力ファイル!D122="","",入力ファイル!$A$2)</f>
        <v/>
      </c>
      <c r="D122" s="24" t="str">
        <f>IF(入力ファイル!D122="","",TRIM(入力ファイル!D122)&amp;"  "&amp;TRIM(入力ファイル!E122))</f>
        <v/>
      </c>
      <c r="E122" s="24" t="str">
        <f>IF(入力ファイル!D122="","",TRIM(入力ファイル!$A$5))</f>
        <v/>
      </c>
      <c r="F122" s="24" t="str">
        <f>IF(入力ファイル!K122="","",入力ファイル!K122)</f>
        <v/>
      </c>
      <c r="G122" s="25"/>
      <c r="H122" s="26"/>
      <c r="I122" s="26"/>
      <c r="J122" s="26"/>
      <c r="K122" s="26"/>
      <c r="L122" s="25"/>
      <c r="M122" s="26"/>
      <c r="N122" s="26"/>
      <c r="O122" s="26"/>
      <c r="P122" s="27"/>
      <c r="Q122" s="24" t="str">
        <f>IF(入力ファイル!D122="","",TRIM(入力ファイル!F122)&amp;" "&amp;TRIM(入力ファイル!G122))</f>
        <v/>
      </c>
      <c r="R122" s="24" t="str">
        <f>IF(入力ファイル!D122="","",TRIM(入力ファイル!H122)&amp;" "&amp;TRIM(入力ファイル!I122)&amp;"("&amp;RIGHT(入力ファイル!L122,2)&amp;")")</f>
        <v/>
      </c>
    </row>
    <row r="123" spans="1:18">
      <c r="A123" s="24" t="str">
        <f>IF(入力ファイル!J123="","",入力ファイル!J123)</f>
        <v/>
      </c>
      <c r="B123" s="24" t="str">
        <f>IF(入力ファイル!C123="","",入力ファイル!C123)</f>
        <v/>
      </c>
      <c r="C123" s="24" t="str">
        <f>IF(入力ファイル!D123="","",入力ファイル!$A$2)</f>
        <v/>
      </c>
      <c r="D123" s="24" t="str">
        <f>IF(入力ファイル!D123="","",TRIM(入力ファイル!D123)&amp;"  "&amp;TRIM(入力ファイル!E123))</f>
        <v/>
      </c>
      <c r="E123" s="24" t="str">
        <f>IF(入力ファイル!D123="","",TRIM(入力ファイル!$A$5))</f>
        <v/>
      </c>
      <c r="F123" s="24" t="str">
        <f>IF(入力ファイル!K123="","",入力ファイル!K123)</f>
        <v/>
      </c>
      <c r="G123" s="25"/>
      <c r="H123" s="26"/>
      <c r="I123" s="26"/>
      <c r="J123" s="26"/>
      <c r="K123" s="26"/>
      <c r="L123" s="25"/>
      <c r="M123" s="26"/>
      <c r="N123" s="26"/>
      <c r="O123" s="26"/>
      <c r="P123" s="27"/>
      <c r="Q123" s="24" t="str">
        <f>IF(入力ファイル!D123="","",TRIM(入力ファイル!F123)&amp;" "&amp;TRIM(入力ファイル!G123))</f>
        <v/>
      </c>
      <c r="R123" s="24" t="str">
        <f>IF(入力ファイル!D123="","",TRIM(入力ファイル!H123)&amp;" "&amp;TRIM(入力ファイル!I123)&amp;"("&amp;RIGHT(入力ファイル!L123,2)&amp;")")</f>
        <v/>
      </c>
    </row>
    <row r="124" spans="1:18">
      <c r="A124" s="24" t="str">
        <f>IF(入力ファイル!J124="","",入力ファイル!J124)</f>
        <v/>
      </c>
      <c r="B124" s="24" t="str">
        <f>IF(入力ファイル!C124="","",入力ファイル!C124)</f>
        <v/>
      </c>
      <c r="C124" s="24" t="str">
        <f>IF(入力ファイル!D124="","",入力ファイル!$A$2)</f>
        <v/>
      </c>
      <c r="D124" s="24" t="str">
        <f>IF(入力ファイル!D124="","",TRIM(入力ファイル!D124)&amp;"  "&amp;TRIM(入力ファイル!E124))</f>
        <v/>
      </c>
      <c r="E124" s="24" t="str">
        <f>IF(入力ファイル!D124="","",TRIM(入力ファイル!$A$5))</f>
        <v/>
      </c>
      <c r="F124" s="24" t="str">
        <f>IF(入力ファイル!K124="","",入力ファイル!K124)</f>
        <v/>
      </c>
      <c r="G124" s="25"/>
      <c r="H124" s="26"/>
      <c r="I124" s="26"/>
      <c r="J124" s="26"/>
      <c r="K124" s="26"/>
      <c r="L124" s="25"/>
      <c r="M124" s="26"/>
      <c r="N124" s="26"/>
      <c r="O124" s="26"/>
      <c r="P124" s="27"/>
      <c r="Q124" s="24" t="str">
        <f>IF(入力ファイル!D124="","",TRIM(入力ファイル!F124)&amp;" "&amp;TRIM(入力ファイル!G124))</f>
        <v/>
      </c>
      <c r="R124" s="24" t="str">
        <f>IF(入力ファイル!D124="","",TRIM(入力ファイル!H124)&amp;" "&amp;TRIM(入力ファイル!I124)&amp;"("&amp;RIGHT(入力ファイル!L124,2)&amp;")")</f>
        <v/>
      </c>
    </row>
    <row r="125" spans="1:18">
      <c r="A125" s="24" t="str">
        <f>IF(入力ファイル!J125="","",入力ファイル!J125)</f>
        <v/>
      </c>
      <c r="B125" s="24" t="str">
        <f>IF(入力ファイル!C125="","",入力ファイル!C125)</f>
        <v/>
      </c>
      <c r="C125" s="24" t="str">
        <f>IF(入力ファイル!D125="","",入力ファイル!$A$2)</f>
        <v/>
      </c>
      <c r="D125" s="24" t="str">
        <f>IF(入力ファイル!D125="","",TRIM(入力ファイル!D125)&amp;"  "&amp;TRIM(入力ファイル!E125))</f>
        <v/>
      </c>
      <c r="E125" s="24" t="str">
        <f>IF(入力ファイル!D125="","",TRIM(入力ファイル!$A$5))</f>
        <v/>
      </c>
      <c r="F125" s="24" t="str">
        <f>IF(入力ファイル!K125="","",入力ファイル!K125)</f>
        <v/>
      </c>
      <c r="G125" s="25"/>
      <c r="H125" s="26"/>
      <c r="I125" s="26"/>
      <c r="J125" s="26"/>
      <c r="K125" s="26"/>
      <c r="L125" s="25"/>
      <c r="M125" s="26"/>
      <c r="N125" s="26"/>
      <c r="O125" s="26"/>
      <c r="P125" s="27"/>
      <c r="Q125" s="24" t="str">
        <f>IF(入力ファイル!D125="","",TRIM(入力ファイル!F125)&amp;" "&amp;TRIM(入力ファイル!G125))</f>
        <v/>
      </c>
      <c r="R125" s="24" t="str">
        <f>IF(入力ファイル!D125="","",TRIM(入力ファイル!H125)&amp;" "&amp;TRIM(入力ファイル!I125)&amp;"("&amp;RIGHT(入力ファイル!L125,2)&amp;")")</f>
        <v/>
      </c>
    </row>
    <row r="126" spans="1:18">
      <c r="A126" s="24" t="str">
        <f>IF(入力ファイル!J126="","",入力ファイル!J126)</f>
        <v/>
      </c>
      <c r="B126" s="24" t="str">
        <f>IF(入力ファイル!C126="","",入力ファイル!C126)</f>
        <v/>
      </c>
      <c r="C126" s="24" t="str">
        <f>IF(入力ファイル!D126="","",入力ファイル!$A$2)</f>
        <v/>
      </c>
      <c r="D126" s="24" t="str">
        <f>IF(入力ファイル!D126="","",TRIM(入力ファイル!D126)&amp;"  "&amp;TRIM(入力ファイル!E126))</f>
        <v/>
      </c>
      <c r="E126" s="24" t="str">
        <f>IF(入力ファイル!D126="","",TRIM(入力ファイル!$A$5))</f>
        <v/>
      </c>
      <c r="F126" s="24" t="str">
        <f>IF(入力ファイル!K126="","",入力ファイル!K126)</f>
        <v/>
      </c>
      <c r="G126" s="25"/>
      <c r="H126" s="26"/>
      <c r="I126" s="26"/>
      <c r="J126" s="26"/>
      <c r="K126" s="26"/>
      <c r="L126" s="25"/>
      <c r="M126" s="26"/>
      <c r="N126" s="26"/>
      <c r="O126" s="26"/>
      <c r="P126" s="27"/>
      <c r="Q126" s="24" t="str">
        <f>IF(入力ファイル!D126="","",TRIM(入力ファイル!F126)&amp;" "&amp;TRIM(入力ファイル!G126))</f>
        <v/>
      </c>
      <c r="R126" s="24" t="str">
        <f>IF(入力ファイル!D126="","",TRIM(入力ファイル!H126)&amp;" "&amp;TRIM(入力ファイル!I126)&amp;"("&amp;RIGHT(入力ファイル!L126,2)&amp;")")</f>
        <v/>
      </c>
    </row>
    <row r="127" spans="1:18">
      <c r="A127" s="24" t="str">
        <f>IF(入力ファイル!J127="","",入力ファイル!J127)</f>
        <v/>
      </c>
      <c r="B127" s="24" t="str">
        <f>IF(入力ファイル!C127="","",入力ファイル!C127)</f>
        <v/>
      </c>
      <c r="C127" s="24" t="str">
        <f>IF(入力ファイル!D127="","",入力ファイル!$A$2)</f>
        <v/>
      </c>
      <c r="D127" s="24" t="str">
        <f>IF(入力ファイル!D127="","",TRIM(入力ファイル!D127)&amp;"  "&amp;TRIM(入力ファイル!E127))</f>
        <v/>
      </c>
      <c r="E127" s="24" t="str">
        <f>IF(入力ファイル!D127="","",TRIM(入力ファイル!$A$5))</f>
        <v/>
      </c>
      <c r="F127" s="24" t="str">
        <f>IF(入力ファイル!K127="","",入力ファイル!K127)</f>
        <v/>
      </c>
      <c r="G127" s="25"/>
      <c r="H127" s="26"/>
      <c r="I127" s="26"/>
      <c r="J127" s="26"/>
      <c r="K127" s="26"/>
      <c r="L127" s="25"/>
      <c r="M127" s="26"/>
      <c r="N127" s="26"/>
      <c r="O127" s="26"/>
      <c r="P127" s="27"/>
      <c r="Q127" s="24" t="str">
        <f>IF(入力ファイル!D127="","",TRIM(入力ファイル!F127)&amp;" "&amp;TRIM(入力ファイル!G127))</f>
        <v/>
      </c>
      <c r="R127" s="24" t="str">
        <f>IF(入力ファイル!D127="","",TRIM(入力ファイル!H127)&amp;" "&amp;TRIM(入力ファイル!I127)&amp;"("&amp;RIGHT(入力ファイル!L127,2)&amp;")")</f>
        <v/>
      </c>
    </row>
    <row r="128" spans="1:18">
      <c r="A128" s="24" t="str">
        <f>IF(入力ファイル!J128="","",入力ファイル!J128)</f>
        <v/>
      </c>
      <c r="B128" s="24" t="str">
        <f>IF(入力ファイル!C128="","",入力ファイル!C128)</f>
        <v/>
      </c>
      <c r="C128" s="24" t="str">
        <f>IF(入力ファイル!D128="","",入力ファイル!$A$2)</f>
        <v/>
      </c>
      <c r="D128" s="24" t="str">
        <f>IF(入力ファイル!D128="","",TRIM(入力ファイル!D128)&amp;"  "&amp;TRIM(入力ファイル!E128))</f>
        <v/>
      </c>
      <c r="E128" s="24" t="str">
        <f>IF(入力ファイル!D128="","",TRIM(入力ファイル!$A$5))</f>
        <v/>
      </c>
      <c r="F128" s="24" t="str">
        <f>IF(入力ファイル!K128="","",入力ファイル!K128)</f>
        <v/>
      </c>
      <c r="G128" s="25"/>
      <c r="H128" s="26"/>
      <c r="I128" s="26"/>
      <c r="J128" s="26"/>
      <c r="K128" s="26"/>
      <c r="L128" s="25"/>
      <c r="M128" s="26"/>
      <c r="N128" s="26"/>
      <c r="O128" s="26"/>
      <c r="P128" s="27"/>
      <c r="Q128" s="24" t="str">
        <f>IF(入力ファイル!D128="","",TRIM(入力ファイル!F128)&amp;" "&amp;TRIM(入力ファイル!G128))</f>
        <v/>
      </c>
      <c r="R128" s="24" t="str">
        <f>IF(入力ファイル!D128="","",TRIM(入力ファイル!H128)&amp;" "&amp;TRIM(入力ファイル!I128)&amp;"("&amp;RIGHT(入力ファイル!L128,2)&amp;")")</f>
        <v/>
      </c>
    </row>
    <row r="129" spans="1:18">
      <c r="A129" s="24" t="str">
        <f>IF(入力ファイル!J129="","",入力ファイル!J129)</f>
        <v/>
      </c>
      <c r="B129" s="24" t="str">
        <f>IF(入力ファイル!C129="","",入力ファイル!C129)</f>
        <v/>
      </c>
      <c r="C129" s="24" t="str">
        <f>IF(入力ファイル!D129="","",入力ファイル!$A$2)</f>
        <v/>
      </c>
      <c r="D129" s="24" t="str">
        <f>IF(入力ファイル!D129="","",TRIM(入力ファイル!D129)&amp;"  "&amp;TRIM(入力ファイル!E129))</f>
        <v/>
      </c>
      <c r="E129" s="24" t="str">
        <f>IF(入力ファイル!D129="","",TRIM(入力ファイル!$A$5))</f>
        <v/>
      </c>
      <c r="F129" s="24" t="str">
        <f>IF(入力ファイル!K129="","",入力ファイル!K129)</f>
        <v/>
      </c>
      <c r="G129" s="25"/>
      <c r="H129" s="26"/>
      <c r="I129" s="26"/>
      <c r="J129" s="26"/>
      <c r="K129" s="26"/>
      <c r="L129" s="25"/>
      <c r="M129" s="26"/>
      <c r="N129" s="26"/>
      <c r="O129" s="26"/>
      <c r="P129" s="27"/>
      <c r="Q129" s="24" t="str">
        <f>IF(入力ファイル!D129="","",TRIM(入力ファイル!F129)&amp;" "&amp;TRIM(入力ファイル!G129))</f>
        <v/>
      </c>
      <c r="R129" s="24" t="str">
        <f>IF(入力ファイル!D129="","",TRIM(入力ファイル!H129)&amp;" "&amp;TRIM(入力ファイル!I129)&amp;"("&amp;RIGHT(入力ファイル!L129,2)&amp;")")</f>
        <v/>
      </c>
    </row>
    <row r="130" spans="1:18">
      <c r="A130" s="24" t="str">
        <f>IF(入力ファイル!J130="","",入力ファイル!J130)</f>
        <v/>
      </c>
      <c r="B130" s="24" t="str">
        <f>IF(入力ファイル!C130="","",入力ファイル!C130)</f>
        <v/>
      </c>
      <c r="C130" s="24" t="str">
        <f>IF(入力ファイル!D130="","",入力ファイル!$A$2)</f>
        <v/>
      </c>
      <c r="D130" s="24" t="str">
        <f>IF(入力ファイル!D130="","",TRIM(入力ファイル!D130)&amp;"  "&amp;TRIM(入力ファイル!E130))</f>
        <v/>
      </c>
      <c r="E130" s="24" t="str">
        <f>IF(入力ファイル!D130="","",TRIM(入力ファイル!$A$5))</f>
        <v/>
      </c>
      <c r="F130" s="24" t="str">
        <f>IF(入力ファイル!K130="","",入力ファイル!K130)</f>
        <v/>
      </c>
      <c r="G130" s="25"/>
      <c r="H130" s="26"/>
      <c r="I130" s="26"/>
      <c r="J130" s="26"/>
      <c r="K130" s="26"/>
      <c r="L130" s="25"/>
      <c r="M130" s="26"/>
      <c r="N130" s="26"/>
      <c r="O130" s="26"/>
      <c r="P130" s="27"/>
      <c r="Q130" s="24" t="str">
        <f>IF(入力ファイル!D130="","",TRIM(入力ファイル!F130)&amp;" "&amp;TRIM(入力ファイル!G130))</f>
        <v/>
      </c>
      <c r="R130" s="24" t="str">
        <f>IF(入力ファイル!D130="","",TRIM(入力ファイル!H130)&amp;" "&amp;TRIM(入力ファイル!I130)&amp;"("&amp;RIGHT(入力ファイル!L130,2)&amp;")")</f>
        <v/>
      </c>
    </row>
    <row r="131" spans="1:18">
      <c r="A131" s="24" t="str">
        <f>IF(入力ファイル!J131="","",入力ファイル!J131)</f>
        <v/>
      </c>
      <c r="B131" s="24" t="str">
        <f>IF(入力ファイル!C131="","",入力ファイル!C131)</f>
        <v/>
      </c>
      <c r="C131" s="24" t="str">
        <f>IF(入力ファイル!D131="","",入力ファイル!$A$2)</f>
        <v/>
      </c>
      <c r="D131" s="24" t="str">
        <f>IF(入力ファイル!D131="","",TRIM(入力ファイル!D131)&amp;"  "&amp;TRIM(入力ファイル!E131))</f>
        <v/>
      </c>
      <c r="E131" s="24" t="str">
        <f>IF(入力ファイル!D131="","",TRIM(入力ファイル!$A$5))</f>
        <v/>
      </c>
      <c r="F131" s="24" t="str">
        <f>IF(入力ファイル!K131="","",入力ファイル!K131)</f>
        <v/>
      </c>
      <c r="G131" s="25"/>
      <c r="H131" s="26"/>
      <c r="I131" s="26"/>
      <c r="J131" s="26"/>
      <c r="K131" s="26"/>
      <c r="L131" s="25"/>
      <c r="M131" s="26"/>
      <c r="N131" s="26"/>
      <c r="O131" s="26"/>
      <c r="P131" s="27"/>
      <c r="Q131" s="24" t="str">
        <f>IF(入力ファイル!D131="","",TRIM(入力ファイル!F131)&amp;" "&amp;TRIM(入力ファイル!G131))</f>
        <v/>
      </c>
      <c r="R131" s="24" t="str">
        <f>IF(入力ファイル!D131="","",TRIM(入力ファイル!H131)&amp;" "&amp;TRIM(入力ファイル!I131)&amp;"("&amp;RIGHT(入力ファイル!L131,2)&amp;")")</f>
        <v/>
      </c>
    </row>
    <row r="132" spans="1:18">
      <c r="A132" s="24" t="str">
        <f>IF(入力ファイル!J132="","",入力ファイル!J132)</f>
        <v/>
      </c>
      <c r="B132" s="24" t="str">
        <f>IF(入力ファイル!C132="","",入力ファイル!C132)</f>
        <v/>
      </c>
      <c r="C132" s="24" t="str">
        <f>IF(入力ファイル!D132="","",入力ファイル!$A$2)</f>
        <v/>
      </c>
      <c r="D132" s="24" t="str">
        <f>IF(入力ファイル!D132="","",TRIM(入力ファイル!D132)&amp;"  "&amp;TRIM(入力ファイル!E132))</f>
        <v/>
      </c>
      <c r="E132" s="24" t="str">
        <f>IF(入力ファイル!D132="","",TRIM(入力ファイル!$A$5))</f>
        <v/>
      </c>
      <c r="F132" s="24" t="str">
        <f>IF(入力ファイル!K132="","",入力ファイル!K132)</f>
        <v/>
      </c>
      <c r="G132" s="25"/>
      <c r="H132" s="26"/>
      <c r="I132" s="26"/>
      <c r="J132" s="26"/>
      <c r="K132" s="26"/>
      <c r="L132" s="25"/>
      <c r="M132" s="26"/>
      <c r="N132" s="26"/>
      <c r="O132" s="26"/>
      <c r="P132" s="27"/>
      <c r="Q132" s="24" t="str">
        <f>IF(入力ファイル!D132="","",TRIM(入力ファイル!F132)&amp;" "&amp;TRIM(入力ファイル!G132))</f>
        <v/>
      </c>
      <c r="R132" s="24" t="str">
        <f>IF(入力ファイル!D132="","",TRIM(入力ファイル!H132)&amp;" "&amp;TRIM(入力ファイル!I132)&amp;"("&amp;RIGHT(入力ファイル!L132,2)&amp;")")</f>
        <v/>
      </c>
    </row>
    <row r="133" spans="1:18">
      <c r="A133" s="24" t="str">
        <f>IF(入力ファイル!J133="","",入力ファイル!J133)</f>
        <v/>
      </c>
      <c r="B133" s="24" t="str">
        <f>IF(入力ファイル!C133="","",入力ファイル!C133)</f>
        <v/>
      </c>
      <c r="C133" s="24" t="str">
        <f>IF(入力ファイル!D133="","",入力ファイル!$A$2)</f>
        <v/>
      </c>
      <c r="D133" s="24" t="str">
        <f>IF(入力ファイル!D133="","",TRIM(入力ファイル!D133)&amp;"  "&amp;TRIM(入力ファイル!E133))</f>
        <v/>
      </c>
      <c r="E133" s="24" t="str">
        <f>IF(入力ファイル!D133="","",TRIM(入力ファイル!$A$5))</f>
        <v/>
      </c>
      <c r="F133" s="24" t="str">
        <f>IF(入力ファイル!K133="","",入力ファイル!K133)</f>
        <v/>
      </c>
      <c r="G133" s="25"/>
      <c r="H133" s="26"/>
      <c r="I133" s="26"/>
      <c r="J133" s="26"/>
      <c r="K133" s="26"/>
      <c r="L133" s="25"/>
      <c r="M133" s="26"/>
      <c r="N133" s="26"/>
      <c r="O133" s="26"/>
      <c r="P133" s="27"/>
      <c r="Q133" s="24" t="str">
        <f>IF(入力ファイル!D133="","",TRIM(入力ファイル!F133)&amp;" "&amp;TRIM(入力ファイル!G133))</f>
        <v/>
      </c>
      <c r="R133" s="24" t="str">
        <f>IF(入力ファイル!D133="","",TRIM(入力ファイル!H133)&amp;" "&amp;TRIM(入力ファイル!I133)&amp;"("&amp;RIGHT(入力ファイル!L133,2)&amp;")")</f>
        <v/>
      </c>
    </row>
    <row r="134" spans="1:18">
      <c r="A134" s="24" t="str">
        <f>IF(入力ファイル!J134="","",入力ファイル!J134)</f>
        <v/>
      </c>
      <c r="B134" s="24" t="str">
        <f>IF(入力ファイル!C134="","",入力ファイル!C134)</f>
        <v/>
      </c>
      <c r="C134" s="24" t="str">
        <f>IF(入力ファイル!D134="","",入力ファイル!$A$2)</f>
        <v/>
      </c>
      <c r="D134" s="24" t="str">
        <f>IF(入力ファイル!D134="","",TRIM(入力ファイル!D134)&amp;"  "&amp;TRIM(入力ファイル!E134))</f>
        <v/>
      </c>
      <c r="E134" s="24" t="str">
        <f>IF(入力ファイル!D134="","",TRIM(入力ファイル!$A$5))</f>
        <v/>
      </c>
      <c r="F134" s="24" t="str">
        <f>IF(入力ファイル!K134="","",入力ファイル!K134)</f>
        <v/>
      </c>
      <c r="G134" s="25"/>
      <c r="H134" s="26"/>
      <c r="I134" s="26"/>
      <c r="J134" s="26"/>
      <c r="K134" s="26"/>
      <c r="L134" s="25"/>
      <c r="M134" s="26"/>
      <c r="N134" s="26"/>
      <c r="O134" s="26"/>
      <c r="P134" s="27"/>
      <c r="Q134" s="24" t="str">
        <f>IF(入力ファイル!D134="","",TRIM(入力ファイル!F134)&amp;" "&amp;TRIM(入力ファイル!G134))</f>
        <v/>
      </c>
      <c r="R134" s="24" t="str">
        <f>IF(入力ファイル!D134="","",TRIM(入力ファイル!H134)&amp;" "&amp;TRIM(入力ファイル!I134)&amp;"("&amp;RIGHT(入力ファイル!L134,2)&amp;")")</f>
        <v/>
      </c>
    </row>
    <row r="135" spans="1:18">
      <c r="A135" s="24" t="str">
        <f>IF(入力ファイル!J135="","",入力ファイル!J135)</f>
        <v/>
      </c>
      <c r="B135" s="24" t="str">
        <f>IF(入力ファイル!C135="","",入力ファイル!C135)</f>
        <v/>
      </c>
      <c r="C135" s="24" t="str">
        <f>IF(入力ファイル!D135="","",入力ファイル!$A$2)</f>
        <v/>
      </c>
      <c r="D135" s="24" t="str">
        <f>IF(入力ファイル!D135="","",TRIM(入力ファイル!D135)&amp;"  "&amp;TRIM(入力ファイル!E135))</f>
        <v/>
      </c>
      <c r="E135" s="24" t="str">
        <f>IF(入力ファイル!D135="","",TRIM(入力ファイル!$A$5))</f>
        <v/>
      </c>
      <c r="F135" s="24" t="str">
        <f>IF(入力ファイル!K135="","",入力ファイル!K135)</f>
        <v/>
      </c>
      <c r="G135" s="25"/>
      <c r="H135" s="26"/>
      <c r="I135" s="26"/>
      <c r="J135" s="26"/>
      <c r="K135" s="26"/>
      <c r="L135" s="25"/>
      <c r="M135" s="26"/>
      <c r="N135" s="26"/>
      <c r="O135" s="26"/>
      <c r="P135" s="27"/>
      <c r="Q135" s="24" t="str">
        <f>IF(入力ファイル!D135="","",TRIM(入力ファイル!F135)&amp;" "&amp;TRIM(入力ファイル!G135))</f>
        <v/>
      </c>
      <c r="R135" s="24" t="str">
        <f>IF(入力ファイル!D135="","",TRIM(入力ファイル!H135)&amp;" "&amp;TRIM(入力ファイル!I135)&amp;"("&amp;RIGHT(入力ファイル!L135,2)&amp;")")</f>
        <v/>
      </c>
    </row>
    <row r="136" spans="1:18">
      <c r="A136" s="24" t="str">
        <f>IF(入力ファイル!J136="","",入力ファイル!J136)</f>
        <v/>
      </c>
      <c r="B136" s="24" t="str">
        <f>IF(入力ファイル!C136="","",入力ファイル!C136)</f>
        <v/>
      </c>
      <c r="C136" s="24" t="str">
        <f>IF(入力ファイル!D136="","",入力ファイル!$A$2)</f>
        <v/>
      </c>
      <c r="D136" s="24" t="str">
        <f>IF(入力ファイル!D136="","",TRIM(入力ファイル!D136)&amp;"  "&amp;TRIM(入力ファイル!E136))</f>
        <v/>
      </c>
      <c r="E136" s="24" t="str">
        <f>IF(入力ファイル!D136="","",TRIM(入力ファイル!$A$5))</f>
        <v/>
      </c>
      <c r="F136" s="24" t="str">
        <f>IF(入力ファイル!K136="","",入力ファイル!K136)</f>
        <v/>
      </c>
      <c r="G136" s="25"/>
      <c r="H136" s="26"/>
      <c r="I136" s="26"/>
      <c r="J136" s="26"/>
      <c r="K136" s="26"/>
      <c r="L136" s="25"/>
      <c r="M136" s="26"/>
      <c r="N136" s="26"/>
      <c r="O136" s="26"/>
      <c r="P136" s="27"/>
      <c r="Q136" s="24" t="str">
        <f>IF(入力ファイル!D136="","",TRIM(入力ファイル!F136)&amp;" "&amp;TRIM(入力ファイル!G136))</f>
        <v/>
      </c>
      <c r="R136" s="24" t="str">
        <f>IF(入力ファイル!D136="","",TRIM(入力ファイル!H136)&amp;" "&amp;TRIM(入力ファイル!I136)&amp;"("&amp;RIGHT(入力ファイル!L136,2)&amp;")")</f>
        <v/>
      </c>
    </row>
    <row r="137" spans="1:18">
      <c r="A137" s="24" t="str">
        <f>IF(入力ファイル!J137="","",入力ファイル!J137)</f>
        <v/>
      </c>
      <c r="B137" s="24" t="str">
        <f>IF(入力ファイル!C137="","",入力ファイル!C137)</f>
        <v/>
      </c>
      <c r="C137" s="24" t="str">
        <f>IF(入力ファイル!D137="","",入力ファイル!$A$2)</f>
        <v/>
      </c>
      <c r="D137" s="24" t="str">
        <f>IF(入力ファイル!D137="","",TRIM(入力ファイル!D137)&amp;"  "&amp;TRIM(入力ファイル!E137))</f>
        <v/>
      </c>
      <c r="E137" s="24" t="str">
        <f>IF(入力ファイル!D137="","",TRIM(入力ファイル!$A$5))</f>
        <v/>
      </c>
      <c r="F137" s="24" t="str">
        <f>IF(入力ファイル!K137="","",入力ファイル!K137)</f>
        <v/>
      </c>
      <c r="G137" s="25"/>
      <c r="H137" s="26"/>
      <c r="I137" s="26"/>
      <c r="J137" s="26"/>
      <c r="K137" s="26"/>
      <c r="L137" s="25"/>
      <c r="M137" s="26"/>
      <c r="N137" s="26"/>
      <c r="O137" s="26"/>
      <c r="P137" s="27"/>
      <c r="Q137" s="24" t="str">
        <f>IF(入力ファイル!D137="","",TRIM(入力ファイル!F137)&amp;" "&amp;TRIM(入力ファイル!G137))</f>
        <v/>
      </c>
      <c r="R137" s="24" t="str">
        <f>IF(入力ファイル!D137="","",TRIM(入力ファイル!H137)&amp;" "&amp;TRIM(入力ファイル!I137)&amp;"("&amp;RIGHT(入力ファイル!L137,2)&amp;")")</f>
        <v/>
      </c>
    </row>
    <row r="138" spans="1:18">
      <c r="A138" s="24" t="str">
        <f>IF(入力ファイル!J138="","",入力ファイル!J138)</f>
        <v/>
      </c>
      <c r="B138" s="24" t="str">
        <f>IF(入力ファイル!C138="","",入力ファイル!C138)</f>
        <v/>
      </c>
      <c r="C138" s="24" t="str">
        <f>IF(入力ファイル!D138="","",入力ファイル!$A$2)</f>
        <v/>
      </c>
      <c r="D138" s="24" t="str">
        <f>IF(入力ファイル!D138="","",TRIM(入力ファイル!D138)&amp;"  "&amp;TRIM(入力ファイル!E138))</f>
        <v/>
      </c>
      <c r="E138" s="24" t="str">
        <f>IF(入力ファイル!D138="","",TRIM(入力ファイル!$A$5))</f>
        <v/>
      </c>
      <c r="F138" s="24" t="str">
        <f>IF(入力ファイル!K138="","",入力ファイル!K138)</f>
        <v/>
      </c>
      <c r="G138" s="25"/>
      <c r="H138" s="26"/>
      <c r="I138" s="26"/>
      <c r="J138" s="26"/>
      <c r="K138" s="26"/>
      <c r="L138" s="25"/>
      <c r="M138" s="26"/>
      <c r="N138" s="26"/>
      <c r="O138" s="26"/>
      <c r="P138" s="27"/>
      <c r="Q138" s="24" t="str">
        <f>IF(入力ファイル!D138="","",TRIM(入力ファイル!F138)&amp;" "&amp;TRIM(入力ファイル!G138))</f>
        <v/>
      </c>
      <c r="R138" s="24" t="str">
        <f>IF(入力ファイル!D138="","",TRIM(入力ファイル!H138)&amp;" "&amp;TRIM(入力ファイル!I138)&amp;"("&amp;RIGHT(入力ファイル!L138,2)&amp;")")</f>
        <v/>
      </c>
    </row>
    <row r="139" spans="1:18">
      <c r="A139" s="24" t="str">
        <f>IF(入力ファイル!J139="","",入力ファイル!J139)</f>
        <v/>
      </c>
      <c r="B139" s="24" t="str">
        <f>IF(入力ファイル!C139="","",入力ファイル!C139)</f>
        <v/>
      </c>
      <c r="C139" s="24" t="str">
        <f>IF(入力ファイル!D139="","",入力ファイル!$A$2)</f>
        <v/>
      </c>
      <c r="D139" s="24" t="str">
        <f>IF(入力ファイル!D139="","",TRIM(入力ファイル!D139)&amp;"  "&amp;TRIM(入力ファイル!E139))</f>
        <v/>
      </c>
      <c r="E139" s="24" t="str">
        <f>IF(入力ファイル!D139="","",TRIM(入力ファイル!$A$5))</f>
        <v/>
      </c>
      <c r="F139" s="24" t="str">
        <f>IF(入力ファイル!K139="","",入力ファイル!K139)</f>
        <v/>
      </c>
      <c r="G139" s="25"/>
      <c r="H139" s="26"/>
      <c r="I139" s="26"/>
      <c r="J139" s="26"/>
      <c r="K139" s="26"/>
      <c r="L139" s="25"/>
      <c r="M139" s="26"/>
      <c r="N139" s="26"/>
      <c r="O139" s="26"/>
      <c r="P139" s="27"/>
      <c r="Q139" s="24" t="str">
        <f>IF(入力ファイル!D139="","",TRIM(入力ファイル!F139)&amp;" "&amp;TRIM(入力ファイル!G139))</f>
        <v/>
      </c>
      <c r="R139" s="24" t="str">
        <f>IF(入力ファイル!D139="","",TRIM(入力ファイル!H139)&amp;" "&amp;TRIM(入力ファイル!I139)&amp;"("&amp;RIGHT(入力ファイル!L139,2)&amp;")")</f>
        <v/>
      </c>
    </row>
    <row r="140" spans="1:18">
      <c r="A140" s="24" t="str">
        <f>IF(入力ファイル!J140="","",入力ファイル!J140)</f>
        <v/>
      </c>
      <c r="B140" s="24" t="str">
        <f>IF(入力ファイル!C140="","",入力ファイル!C140)</f>
        <v/>
      </c>
      <c r="C140" s="24" t="str">
        <f>IF(入力ファイル!D140="","",入力ファイル!$A$2)</f>
        <v/>
      </c>
      <c r="D140" s="24" t="str">
        <f>IF(入力ファイル!D140="","",TRIM(入力ファイル!D140)&amp;"  "&amp;TRIM(入力ファイル!E140))</f>
        <v/>
      </c>
      <c r="E140" s="24" t="str">
        <f>IF(入力ファイル!D140="","",TRIM(入力ファイル!$A$5))</f>
        <v/>
      </c>
      <c r="F140" s="24" t="str">
        <f>IF(入力ファイル!K140="","",入力ファイル!K140)</f>
        <v/>
      </c>
      <c r="G140" s="25"/>
      <c r="H140" s="26"/>
      <c r="I140" s="26"/>
      <c r="J140" s="26"/>
      <c r="K140" s="26"/>
      <c r="L140" s="25"/>
      <c r="M140" s="26"/>
      <c r="N140" s="26"/>
      <c r="O140" s="26"/>
      <c r="P140" s="27"/>
      <c r="Q140" s="24" t="str">
        <f>IF(入力ファイル!D140="","",TRIM(入力ファイル!F140)&amp;" "&amp;TRIM(入力ファイル!G140))</f>
        <v/>
      </c>
      <c r="R140" s="24" t="str">
        <f>IF(入力ファイル!D140="","",TRIM(入力ファイル!H140)&amp;" "&amp;TRIM(入力ファイル!I140)&amp;"("&amp;RIGHT(入力ファイル!L140,2)&amp;")")</f>
        <v/>
      </c>
    </row>
    <row r="141" spans="1:18">
      <c r="A141" s="24" t="str">
        <f>IF(入力ファイル!J141="","",入力ファイル!J141)</f>
        <v/>
      </c>
      <c r="B141" s="24" t="str">
        <f>IF(入力ファイル!C141="","",入力ファイル!C141)</f>
        <v/>
      </c>
      <c r="C141" s="24" t="str">
        <f>IF(入力ファイル!D141="","",入力ファイル!$A$2)</f>
        <v/>
      </c>
      <c r="D141" s="24" t="str">
        <f>IF(入力ファイル!D141="","",TRIM(入力ファイル!D141)&amp;"  "&amp;TRIM(入力ファイル!E141))</f>
        <v/>
      </c>
      <c r="E141" s="24" t="str">
        <f>IF(入力ファイル!D141="","",TRIM(入力ファイル!$A$5))</f>
        <v/>
      </c>
      <c r="F141" s="24" t="str">
        <f>IF(入力ファイル!K141="","",入力ファイル!K141)</f>
        <v/>
      </c>
      <c r="G141" s="25"/>
      <c r="H141" s="26"/>
      <c r="I141" s="26"/>
      <c r="J141" s="26"/>
      <c r="K141" s="26"/>
      <c r="L141" s="25"/>
      <c r="M141" s="26"/>
      <c r="N141" s="26"/>
      <c r="O141" s="26"/>
      <c r="P141" s="27"/>
      <c r="Q141" s="24" t="str">
        <f>IF(入力ファイル!D141="","",TRIM(入力ファイル!F141)&amp;" "&amp;TRIM(入力ファイル!G141))</f>
        <v/>
      </c>
      <c r="R141" s="24" t="str">
        <f>IF(入力ファイル!D141="","",TRIM(入力ファイル!H141)&amp;" "&amp;TRIM(入力ファイル!I141)&amp;"("&amp;RIGHT(入力ファイル!L141,2)&amp;")")</f>
        <v/>
      </c>
    </row>
    <row r="142" spans="1:18">
      <c r="A142" s="24" t="str">
        <f>IF(入力ファイル!J142="","",入力ファイル!J142)</f>
        <v/>
      </c>
      <c r="B142" s="24" t="str">
        <f>IF(入力ファイル!C142="","",入力ファイル!C142)</f>
        <v/>
      </c>
      <c r="C142" s="24" t="str">
        <f>IF(入力ファイル!D142="","",入力ファイル!$A$2)</f>
        <v/>
      </c>
      <c r="D142" s="24" t="str">
        <f>IF(入力ファイル!D142="","",TRIM(入力ファイル!D142)&amp;"  "&amp;TRIM(入力ファイル!E142))</f>
        <v/>
      </c>
      <c r="E142" s="24" t="str">
        <f>IF(入力ファイル!D142="","",TRIM(入力ファイル!$A$5))</f>
        <v/>
      </c>
      <c r="F142" s="24" t="str">
        <f>IF(入力ファイル!K142="","",入力ファイル!K142)</f>
        <v/>
      </c>
      <c r="G142" s="25"/>
      <c r="H142" s="26"/>
      <c r="I142" s="26"/>
      <c r="J142" s="26"/>
      <c r="K142" s="26"/>
      <c r="L142" s="25"/>
      <c r="M142" s="26"/>
      <c r="N142" s="26"/>
      <c r="O142" s="26"/>
      <c r="P142" s="27"/>
      <c r="Q142" s="24" t="str">
        <f>IF(入力ファイル!D142="","",TRIM(入力ファイル!F142)&amp;" "&amp;TRIM(入力ファイル!G142))</f>
        <v/>
      </c>
      <c r="R142" s="24" t="str">
        <f>IF(入力ファイル!D142="","",TRIM(入力ファイル!H142)&amp;" "&amp;TRIM(入力ファイル!I142)&amp;"("&amp;RIGHT(入力ファイル!L142,2)&amp;")")</f>
        <v/>
      </c>
    </row>
    <row r="143" spans="1:18">
      <c r="A143" s="24" t="str">
        <f>IF(入力ファイル!J143="","",入力ファイル!J143)</f>
        <v/>
      </c>
      <c r="B143" s="24" t="str">
        <f>IF(入力ファイル!C143="","",入力ファイル!C143)</f>
        <v/>
      </c>
      <c r="C143" s="24" t="str">
        <f>IF(入力ファイル!D143="","",入力ファイル!$A$2)</f>
        <v/>
      </c>
      <c r="D143" s="24" t="str">
        <f>IF(入力ファイル!D143="","",TRIM(入力ファイル!D143)&amp;"  "&amp;TRIM(入力ファイル!E143))</f>
        <v/>
      </c>
      <c r="E143" s="24" t="str">
        <f>IF(入力ファイル!D143="","",TRIM(入力ファイル!$A$5))</f>
        <v/>
      </c>
      <c r="F143" s="24" t="str">
        <f>IF(入力ファイル!K143="","",入力ファイル!K143)</f>
        <v/>
      </c>
      <c r="G143" s="25"/>
      <c r="H143" s="26"/>
      <c r="I143" s="26"/>
      <c r="J143" s="26"/>
      <c r="K143" s="26"/>
      <c r="L143" s="25"/>
      <c r="M143" s="26"/>
      <c r="N143" s="26"/>
      <c r="O143" s="26"/>
      <c r="P143" s="27"/>
      <c r="Q143" s="24" t="str">
        <f>IF(入力ファイル!D143="","",TRIM(入力ファイル!F143)&amp;" "&amp;TRIM(入力ファイル!G143))</f>
        <v/>
      </c>
      <c r="R143" s="24" t="str">
        <f>IF(入力ファイル!D143="","",TRIM(入力ファイル!H143)&amp;" "&amp;TRIM(入力ファイル!I143)&amp;"("&amp;RIGHT(入力ファイル!L143,2)&amp;")")</f>
        <v/>
      </c>
    </row>
    <row r="144" spans="1:18">
      <c r="A144" s="24" t="str">
        <f>IF(入力ファイル!J144="","",入力ファイル!J144)</f>
        <v/>
      </c>
      <c r="B144" s="24" t="str">
        <f>IF(入力ファイル!C144="","",入力ファイル!C144)</f>
        <v/>
      </c>
      <c r="C144" s="24" t="str">
        <f>IF(入力ファイル!D144="","",入力ファイル!$A$2)</f>
        <v/>
      </c>
      <c r="D144" s="24" t="str">
        <f>IF(入力ファイル!D144="","",TRIM(入力ファイル!D144)&amp;"  "&amp;TRIM(入力ファイル!E144))</f>
        <v/>
      </c>
      <c r="E144" s="24" t="str">
        <f>IF(入力ファイル!D144="","",TRIM(入力ファイル!$A$5))</f>
        <v/>
      </c>
      <c r="F144" s="24" t="str">
        <f>IF(入力ファイル!K144="","",入力ファイル!K144)</f>
        <v/>
      </c>
      <c r="G144" s="25"/>
      <c r="H144" s="26"/>
      <c r="I144" s="26"/>
      <c r="J144" s="26"/>
      <c r="K144" s="26"/>
      <c r="L144" s="25"/>
      <c r="M144" s="26"/>
      <c r="N144" s="26"/>
      <c r="O144" s="26"/>
      <c r="P144" s="27"/>
      <c r="Q144" s="24" t="str">
        <f>IF(入力ファイル!D144="","",TRIM(入力ファイル!F144)&amp;" "&amp;TRIM(入力ファイル!G144))</f>
        <v/>
      </c>
      <c r="R144" s="24" t="str">
        <f>IF(入力ファイル!D144="","",TRIM(入力ファイル!H144)&amp;" "&amp;TRIM(入力ファイル!I144)&amp;"("&amp;RIGHT(入力ファイル!L144,2)&amp;")")</f>
        <v/>
      </c>
    </row>
    <row r="145" spans="1:18">
      <c r="A145" s="24" t="str">
        <f>IF(入力ファイル!J145="","",入力ファイル!J145)</f>
        <v/>
      </c>
      <c r="B145" s="24" t="str">
        <f>IF(入力ファイル!C145="","",入力ファイル!C145)</f>
        <v/>
      </c>
      <c r="C145" s="24" t="str">
        <f>IF(入力ファイル!D145="","",入力ファイル!$A$2)</f>
        <v/>
      </c>
      <c r="D145" s="24" t="str">
        <f>IF(入力ファイル!D145="","",TRIM(入力ファイル!D145)&amp;"  "&amp;TRIM(入力ファイル!E145))</f>
        <v/>
      </c>
      <c r="E145" s="24" t="str">
        <f>IF(入力ファイル!D145="","",TRIM(入力ファイル!$A$5))</f>
        <v/>
      </c>
      <c r="F145" s="24" t="str">
        <f>IF(入力ファイル!K145="","",入力ファイル!K145)</f>
        <v/>
      </c>
      <c r="G145" s="25"/>
      <c r="H145" s="26"/>
      <c r="I145" s="26"/>
      <c r="J145" s="26"/>
      <c r="K145" s="26"/>
      <c r="L145" s="25"/>
      <c r="M145" s="26"/>
      <c r="N145" s="26"/>
      <c r="O145" s="26"/>
      <c r="P145" s="27"/>
      <c r="Q145" s="24" t="str">
        <f>IF(入力ファイル!D145="","",TRIM(入力ファイル!F145)&amp;" "&amp;TRIM(入力ファイル!G145))</f>
        <v/>
      </c>
      <c r="R145" s="24" t="str">
        <f>IF(入力ファイル!D145="","",TRIM(入力ファイル!H145)&amp;" "&amp;TRIM(入力ファイル!I145)&amp;"("&amp;RIGHT(入力ファイル!L145,2)&amp;")")</f>
        <v/>
      </c>
    </row>
    <row r="146" spans="1:18">
      <c r="A146" s="24" t="str">
        <f>IF(入力ファイル!J146="","",入力ファイル!J146)</f>
        <v/>
      </c>
      <c r="B146" s="24" t="str">
        <f>IF(入力ファイル!C146="","",入力ファイル!C146)</f>
        <v/>
      </c>
      <c r="C146" s="24" t="str">
        <f>IF(入力ファイル!D146="","",入力ファイル!$A$2)</f>
        <v/>
      </c>
      <c r="D146" s="24" t="str">
        <f>IF(入力ファイル!D146="","",TRIM(入力ファイル!D146)&amp;"  "&amp;TRIM(入力ファイル!E146))</f>
        <v/>
      </c>
      <c r="E146" s="24" t="str">
        <f>IF(入力ファイル!D146="","",TRIM(入力ファイル!$A$5))</f>
        <v/>
      </c>
      <c r="F146" s="24" t="str">
        <f>IF(入力ファイル!K146="","",入力ファイル!K146)</f>
        <v/>
      </c>
      <c r="G146" s="25"/>
      <c r="H146" s="26"/>
      <c r="I146" s="26"/>
      <c r="J146" s="26"/>
      <c r="K146" s="26"/>
      <c r="L146" s="25"/>
      <c r="M146" s="26"/>
      <c r="N146" s="26"/>
      <c r="O146" s="26"/>
      <c r="P146" s="27"/>
      <c r="Q146" s="24" t="str">
        <f>IF(入力ファイル!D146="","",TRIM(入力ファイル!F146)&amp;" "&amp;TRIM(入力ファイル!G146))</f>
        <v/>
      </c>
      <c r="R146" s="24" t="str">
        <f>IF(入力ファイル!D146="","",TRIM(入力ファイル!H146)&amp;" "&amp;TRIM(入力ファイル!I146)&amp;"("&amp;RIGHT(入力ファイル!L146,2)&amp;")")</f>
        <v/>
      </c>
    </row>
    <row r="147" spans="1:18">
      <c r="A147" s="24" t="str">
        <f>IF(入力ファイル!J147="","",入力ファイル!J147)</f>
        <v/>
      </c>
      <c r="B147" s="24" t="str">
        <f>IF(入力ファイル!C147="","",入力ファイル!C147)</f>
        <v/>
      </c>
      <c r="C147" s="24" t="str">
        <f>IF(入力ファイル!D147="","",入力ファイル!$A$2)</f>
        <v/>
      </c>
      <c r="D147" s="24" t="str">
        <f>IF(入力ファイル!D147="","",TRIM(入力ファイル!D147)&amp;"  "&amp;TRIM(入力ファイル!E147))</f>
        <v/>
      </c>
      <c r="E147" s="24" t="str">
        <f>IF(入力ファイル!D147="","",TRIM(入力ファイル!$A$5))</f>
        <v/>
      </c>
      <c r="F147" s="24" t="str">
        <f>IF(入力ファイル!K147="","",入力ファイル!K147)</f>
        <v/>
      </c>
      <c r="G147" s="25"/>
      <c r="H147" s="26"/>
      <c r="I147" s="26"/>
      <c r="J147" s="26"/>
      <c r="K147" s="26"/>
      <c r="L147" s="25"/>
      <c r="M147" s="26"/>
      <c r="N147" s="26"/>
      <c r="O147" s="26"/>
      <c r="P147" s="27"/>
      <c r="Q147" s="24" t="str">
        <f>IF(入力ファイル!D147="","",TRIM(入力ファイル!F147)&amp;" "&amp;TRIM(入力ファイル!G147))</f>
        <v/>
      </c>
      <c r="R147" s="24" t="str">
        <f>IF(入力ファイル!D147="","",TRIM(入力ファイル!H147)&amp;" "&amp;TRIM(入力ファイル!I147)&amp;"("&amp;RIGHT(入力ファイル!L147,2)&amp;")")</f>
        <v/>
      </c>
    </row>
    <row r="148" spans="1:18">
      <c r="A148" s="24" t="str">
        <f>IF(入力ファイル!J148="","",入力ファイル!J148)</f>
        <v/>
      </c>
      <c r="B148" s="24" t="str">
        <f>IF(入力ファイル!C148="","",入力ファイル!C148)</f>
        <v/>
      </c>
      <c r="C148" s="24" t="str">
        <f>IF(入力ファイル!D148="","",入力ファイル!$A$2)</f>
        <v/>
      </c>
      <c r="D148" s="24" t="str">
        <f>IF(入力ファイル!D148="","",TRIM(入力ファイル!D148)&amp;"  "&amp;TRIM(入力ファイル!E148))</f>
        <v/>
      </c>
      <c r="E148" s="24" t="str">
        <f>IF(入力ファイル!D148="","",TRIM(入力ファイル!$A$5))</f>
        <v/>
      </c>
      <c r="F148" s="24" t="str">
        <f>IF(入力ファイル!K148="","",入力ファイル!K148)</f>
        <v/>
      </c>
      <c r="G148" s="25"/>
      <c r="H148" s="26"/>
      <c r="I148" s="26"/>
      <c r="J148" s="26"/>
      <c r="K148" s="26"/>
      <c r="L148" s="25"/>
      <c r="M148" s="26"/>
      <c r="N148" s="26"/>
      <c r="O148" s="26"/>
      <c r="P148" s="27"/>
      <c r="Q148" s="24" t="str">
        <f>IF(入力ファイル!D148="","",TRIM(入力ファイル!F148)&amp;" "&amp;TRIM(入力ファイル!G148))</f>
        <v/>
      </c>
      <c r="R148" s="24" t="str">
        <f>IF(入力ファイル!D148="","",TRIM(入力ファイル!H148)&amp;" "&amp;TRIM(入力ファイル!I148)&amp;"("&amp;RIGHT(入力ファイル!L148,2)&amp;")")</f>
        <v/>
      </c>
    </row>
    <row r="149" spans="1:18">
      <c r="A149" s="24" t="str">
        <f>IF(入力ファイル!J149="","",入力ファイル!J149)</f>
        <v/>
      </c>
      <c r="B149" s="24" t="str">
        <f>IF(入力ファイル!C149="","",入力ファイル!C149)</f>
        <v/>
      </c>
      <c r="C149" s="24" t="str">
        <f>IF(入力ファイル!D149="","",入力ファイル!$A$2)</f>
        <v/>
      </c>
      <c r="D149" s="24" t="str">
        <f>IF(入力ファイル!D149="","",TRIM(入力ファイル!D149)&amp;"  "&amp;TRIM(入力ファイル!E149))</f>
        <v/>
      </c>
      <c r="E149" s="24" t="str">
        <f>IF(入力ファイル!D149="","",TRIM(入力ファイル!$A$5))</f>
        <v/>
      </c>
      <c r="F149" s="24" t="str">
        <f>IF(入力ファイル!K149="","",入力ファイル!K149)</f>
        <v/>
      </c>
      <c r="G149" s="25"/>
      <c r="H149" s="26"/>
      <c r="I149" s="26"/>
      <c r="J149" s="26"/>
      <c r="K149" s="26"/>
      <c r="L149" s="25"/>
      <c r="M149" s="26"/>
      <c r="N149" s="26"/>
      <c r="O149" s="26"/>
      <c r="P149" s="27"/>
      <c r="Q149" s="24" t="str">
        <f>IF(入力ファイル!D149="","",TRIM(入力ファイル!F149)&amp;" "&amp;TRIM(入力ファイル!G149))</f>
        <v/>
      </c>
      <c r="R149" s="24" t="str">
        <f>IF(入力ファイル!D149="","",TRIM(入力ファイル!H149)&amp;" "&amp;TRIM(入力ファイル!I149)&amp;"("&amp;RIGHT(入力ファイル!L149,2)&amp;")")</f>
        <v/>
      </c>
    </row>
    <row r="150" spans="1:18">
      <c r="A150" s="24" t="str">
        <f>IF(入力ファイル!J150="","",入力ファイル!J150)</f>
        <v/>
      </c>
      <c r="B150" s="24" t="str">
        <f>IF(入力ファイル!C150="","",入力ファイル!C150)</f>
        <v/>
      </c>
      <c r="C150" s="24" t="str">
        <f>IF(入力ファイル!D150="","",入力ファイル!$A$2)</f>
        <v/>
      </c>
      <c r="D150" s="24" t="str">
        <f>IF(入力ファイル!D150="","",TRIM(入力ファイル!D150)&amp;"  "&amp;TRIM(入力ファイル!E150))</f>
        <v/>
      </c>
      <c r="E150" s="24" t="str">
        <f>IF(入力ファイル!D150="","",TRIM(入力ファイル!$A$5))</f>
        <v/>
      </c>
      <c r="F150" s="24" t="str">
        <f>IF(入力ファイル!K150="","",入力ファイル!K150)</f>
        <v/>
      </c>
      <c r="G150" s="25"/>
      <c r="H150" s="26"/>
      <c r="I150" s="26"/>
      <c r="J150" s="26"/>
      <c r="K150" s="26"/>
      <c r="L150" s="25"/>
      <c r="M150" s="26"/>
      <c r="N150" s="26"/>
      <c r="O150" s="26"/>
      <c r="P150" s="27"/>
      <c r="Q150" s="24" t="str">
        <f>IF(入力ファイル!D150="","",TRIM(入力ファイル!F150)&amp;" "&amp;TRIM(入力ファイル!G150))</f>
        <v/>
      </c>
      <c r="R150" s="24" t="str">
        <f>IF(入力ファイル!D150="","",TRIM(入力ファイル!H150)&amp;" "&amp;TRIM(入力ファイル!I150)&amp;"("&amp;RIGHT(入力ファイル!L150,2)&amp;")")</f>
        <v/>
      </c>
    </row>
    <row r="151" spans="1:18">
      <c r="A151" s="24" t="str">
        <f>IF(入力ファイル!J151="","",入力ファイル!J151)</f>
        <v/>
      </c>
      <c r="B151" s="24" t="str">
        <f>IF(入力ファイル!C151="","",入力ファイル!C151)</f>
        <v/>
      </c>
      <c r="C151" s="24" t="str">
        <f>IF(入力ファイル!D151="","",入力ファイル!$A$2)</f>
        <v/>
      </c>
      <c r="D151" s="24" t="str">
        <f>IF(入力ファイル!D151="","",TRIM(入力ファイル!D151)&amp;"  "&amp;TRIM(入力ファイル!E151))</f>
        <v/>
      </c>
      <c r="E151" s="24" t="str">
        <f>IF(入力ファイル!D151="","",TRIM(入力ファイル!$A$5))</f>
        <v/>
      </c>
      <c r="F151" s="24" t="str">
        <f>IF(入力ファイル!K151="","",入力ファイル!K151)</f>
        <v/>
      </c>
      <c r="G151" s="25"/>
      <c r="H151" s="26"/>
      <c r="I151" s="26"/>
      <c r="J151" s="26"/>
      <c r="K151" s="26"/>
      <c r="L151" s="25"/>
      <c r="M151" s="26"/>
      <c r="N151" s="26"/>
      <c r="O151" s="26"/>
      <c r="P151" s="27"/>
      <c r="Q151" s="24" t="str">
        <f>IF(入力ファイル!D151="","",TRIM(入力ファイル!F151)&amp;" "&amp;TRIM(入力ファイル!G151))</f>
        <v/>
      </c>
      <c r="R151" s="24" t="str">
        <f>IF(入力ファイル!D151="","",TRIM(入力ファイル!H151)&amp;" "&amp;TRIM(入力ファイル!I151)&amp;"("&amp;RIGHT(入力ファイル!L151,2)&amp;")")</f>
        <v/>
      </c>
    </row>
    <row r="152" spans="1:18">
      <c r="A152" s="24" t="str">
        <f>IF(入力ファイル!J152="","",入力ファイル!J152)</f>
        <v/>
      </c>
      <c r="B152" s="24" t="str">
        <f>IF(入力ファイル!C152="","",入力ファイル!C152)</f>
        <v/>
      </c>
      <c r="C152" s="24" t="str">
        <f>IF(入力ファイル!D152="","",入力ファイル!$A$2)</f>
        <v/>
      </c>
      <c r="D152" s="24" t="str">
        <f>IF(入力ファイル!D152="","",TRIM(入力ファイル!D152)&amp;"  "&amp;TRIM(入力ファイル!E152))</f>
        <v/>
      </c>
      <c r="E152" s="24" t="str">
        <f>IF(入力ファイル!D152="","",TRIM(入力ファイル!$A$5))</f>
        <v/>
      </c>
      <c r="F152" s="24" t="str">
        <f>IF(入力ファイル!K152="","",入力ファイル!K152)</f>
        <v/>
      </c>
      <c r="G152" s="25"/>
      <c r="H152" s="26"/>
      <c r="I152" s="26"/>
      <c r="J152" s="26"/>
      <c r="K152" s="26"/>
      <c r="L152" s="25"/>
      <c r="M152" s="26"/>
      <c r="N152" s="26"/>
      <c r="O152" s="26"/>
      <c r="P152" s="27"/>
      <c r="Q152" s="24" t="str">
        <f>IF(入力ファイル!D152="","",TRIM(入力ファイル!F152)&amp;" "&amp;TRIM(入力ファイル!G152))</f>
        <v/>
      </c>
      <c r="R152" s="24" t="str">
        <f>IF(入力ファイル!D152="","",TRIM(入力ファイル!H152)&amp;" "&amp;TRIM(入力ファイル!I152)&amp;"("&amp;RIGHT(入力ファイル!L152,2)&amp;")")</f>
        <v/>
      </c>
    </row>
    <row r="153" spans="1:18">
      <c r="A153" s="24" t="str">
        <f>IF(入力ファイル!J153="","",入力ファイル!J153)</f>
        <v/>
      </c>
      <c r="B153" s="24" t="str">
        <f>IF(入力ファイル!C153="","",入力ファイル!C153)</f>
        <v/>
      </c>
      <c r="C153" s="24" t="str">
        <f>IF(入力ファイル!D153="","",入力ファイル!$A$2)</f>
        <v/>
      </c>
      <c r="D153" s="24" t="str">
        <f>IF(入力ファイル!D153="","",TRIM(入力ファイル!D153)&amp;"  "&amp;TRIM(入力ファイル!E153))</f>
        <v/>
      </c>
      <c r="E153" s="24" t="str">
        <f>IF(入力ファイル!D153="","",TRIM(入力ファイル!$A$5))</f>
        <v/>
      </c>
      <c r="F153" s="24" t="str">
        <f>IF(入力ファイル!K153="","",入力ファイル!K153)</f>
        <v/>
      </c>
      <c r="G153" s="25"/>
      <c r="H153" s="26"/>
      <c r="I153" s="26"/>
      <c r="J153" s="26"/>
      <c r="K153" s="26"/>
      <c r="L153" s="25"/>
      <c r="M153" s="26"/>
      <c r="N153" s="26"/>
      <c r="O153" s="26"/>
      <c r="P153" s="27"/>
      <c r="Q153" s="24" t="str">
        <f>IF(入力ファイル!D153="","",TRIM(入力ファイル!F153)&amp;" "&amp;TRIM(入力ファイル!G153))</f>
        <v/>
      </c>
      <c r="R153" s="24" t="str">
        <f>IF(入力ファイル!D153="","",TRIM(入力ファイル!H153)&amp;" "&amp;TRIM(入力ファイル!I153)&amp;"("&amp;RIGHT(入力ファイル!L153,2)&amp;")")</f>
        <v/>
      </c>
    </row>
    <row r="154" spans="1:18">
      <c r="A154" s="24" t="str">
        <f>IF(入力ファイル!J154="","",入力ファイル!J154)</f>
        <v/>
      </c>
      <c r="B154" s="24" t="str">
        <f>IF(入力ファイル!C154="","",入力ファイル!C154)</f>
        <v/>
      </c>
      <c r="C154" s="24" t="str">
        <f>IF(入力ファイル!D154="","",入力ファイル!$A$2)</f>
        <v/>
      </c>
      <c r="D154" s="24" t="str">
        <f>IF(入力ファイル!D154="","",TRIM(入力ファイル!D154)&amp;"  "&amp;TRIM(入力ファイル!E154))</f>
        <v/>
      </c>
      <c r="E154" s="24" t="str">
        <f>IF(入力ファイル!D154="","",TRIM(入力ファイル!$A$5))</f>
        <v/>
      </c>
      <c r="F154" s="24" t="str">
        <f>IF(入力ファイル!K154="","",入力ファイル!K154)</f>
        <v/>
      </c>
      <c r="G154" s="25"/>
      <c r="H154" s="26"/>
      <c r="I154" s="26"/>
      <c r="J154" s="26"/>
      <c r="K154" s="26"/>
      <c r="L154" s="25"/>
      <c r="M154" s="26"/>
      <c r="N154" s="26"/>
      <c r="O154" s="26"/>
      <c r="P154" s="27"/>
      <c r="Q154" s="24" t="str">
        <f>IF(入力ファイル!D154="","",TRIM(入力ファイル!F154)&amp;" "&amp;TRIM(入力ファイル!G154))</f>
        <v/>
      </c>
      <c r="R154" s="24" t="str">
        <f>IF(入力ファイル!D154="","",TRIM(入力ファイル!H154)&amp;" "&amp;TRIM(入力ファイル!I154)&amp;"("&amp;RIGHT(入力ファイル!L154,2)&amp;")")</f>
        <v/>
      </c>
    </row>
    <row r="155" spans="1:18">
      <c r="A155" s="24" t="str">
        <f>IF(入力ファイル!J155="","",入力ファイル!J155)</f>
        <v/>
      </c>
      <c r="B155" s="24" t="str">
        <f>IF(入力ファイル!C155="","",入力ファイル!C155)</f>
        <v/>
      </c>
      <c r="C155" s="24" t="str">
        <f>IF(入力ファイル!D155="","",入力ファイル!$A$2)</f>
        <v/>
      </c>
      <c r="D155" s="24" t="str">
        <f>IF(入力ファイル!D155="","",TRIM(入力ファイル!D155)&amp;"  "&amp;TRIM(入力ファイル!E155))</f>
        <v/>
      </c>
      <c r="E155" s="24" t="str">
        <f>IF(入力ファイル!D155="","",TRIM(入力ファイル!$A$5))</f>
        <v/>
      </c>
      <c r="F155" s="24" t="str">
        <f>IF(入力ファイル!K155="","",入力ファイル!K155)</f>
        <v/>
      </c>
      <c r="G155" s="25"/>
      <c r="H155" s="26"/>
      <c r="I155" s="26"/>
      <c r="J155" s="26"/>
      <c r="K155" s="26"/>
      <c r="L155" s="25"/>
      <c r="M155" s="26"/>
      <c r="N155" s="26"/>
      <c r="O155" s="26"/>
      <c r="P155" s="27"/>
      <c r="Q155" s="24" t="str">
        <f>IF(入力ファイル!D155="","",TRIM(入力ファイル!F155)&amp;" "&amp;TRIM(入力ファイル!G155))</f>
        <v/>
      </c>
      <c r="R155" s="24" t="str">
        <f>IF(入力ファイル!D155="","",TRIM(入力ファイル!H155)&amp;" "&amp;TRIM(入力ファイル!I155)&amp;"("&amp;RIGHT(入力ファイル!L155,2)&amp;")")</f>
        <v/>
      </c>
    </row>
    <row r="156" spans="1:18">
      <c r="A156" s="24" t="str">
        <f>IF(入力ファイル!J156="","",入力ファイル!J156)</f>
        <v/>
      </c>
      <c r="B156" s="24" t="str">
        <f>IF(入力ファイル!C156="","",入力ファイル!C156)</f>
        <v/>
      </c>
      <c r="C156" s="24" t="str">
        <f>IF(入力ファイル!D156="","",入力ファイル!$A$2)</f>
        <v/>
      </c>
      <c r="D156" s="24" t="str">
        <f>IF(入力ファイル!D156="","",TRIM(入力ファイル!D156)&amp;"  "&amp;TRIM(入力ファイル!E156))</f>
        <v/>
      </c>
      <c r="E156" s="24" t="str">
        <f>IF(入力ファイル!D156="","",TRIM(入力ファイル!$A$5))</f>
        <v/>
      </c>
      <c r="F156" s="24" t="str">
        <f>IF(入力ファイル!K156="","",入力ファイル!K156)</f>
        <v/>
      </c>
      <c r="G156" s="25"/>
      <c r="H156" s="26"/>
      <c r="I156" s="26"/>
      <c r="J156" s="26"/>
      <c r="K156" s="26"/>
      <c r="L156" s="25"/>
      <c r="M156" s="26"/>
      <c r="N156" s="26"/>
      <c r="O156" s="26"/>
      <c r="P156" s="27"/>
      <c r="Q156" s="24" t="str">
        <f>IF(入力ファイル!D156="","",TRIM(入力ファイル!F156)&amp;" "&amp;TRIM(入力ファイル!G156))</f>
        <v/>
      </c>
      <c r="R156" s="24" t="str">
        <f>IF(入力ファイル!D156="","",TRIM(入力ファイル!H156)&amp;" "&amp;TRIM(入力ファイル!I156)&amp;"("&amp;RIGHT(入力ファイル!L156,2)&amp;")")</f>
        <v/>
      </c>
    </row>
    <row r="157" spans="1:18">
      <c r="A157" s="24" t="str">
        <f>IF(入力ファイル!J157="","",入力ファイル!J157)</f>
        <v/>
      </c>
      <c r="B157" s="24" t="str">
        <f>IF(入力ファイル!C157="","",入力ファイル!C157)</f>
        <v/>
      </c>
      <c r="C157" s="24" t="str">
        <f>IF(入力ファイル!D157="","",入力ファイル!$A$2)</f>
        <v/>
      </c>
      <c r="D157" s="24" t="str">
        <f>IF(入力ファイル!D157="","",TRIM(入力ファイル!D157)&amp;"  "&amp;TRIM(入力ファイル!E157))</f>
        <v/>
      </c>
      <c r="E157" s="24" t="str">
        <f>IF(入力ファイル!D157="","",TRIM(入力ファイル!$A$5))</f>
        <v/>
      </c>
      <c r="F157" s="24" t="str">
        <f>IF(入力ファイル!K157="","",入力ファイル!K157)</f>
        <v/>
      </c>
      <c r="G157" s="25"/>
      <c r="H157" s="26"/>
      <c r="I157" s="26"/>
      <c r="J157" s="26"/>
      <c r="K157" s="26"/>
      <c r="L157" s="25"/>
      <c r="M157" s="26"/>
      <c r="N157" s="26"/>
      <c r="O157" s="26"/>
      <c r="P157" s="27"/>
      <c r="Q157" s="24" t="str">
        <f>IF(入力ファイル!D157="","",TRIM(入力ファイル!F157)&amp;" "&amp;TRIM(入力ファイル!G157))</f>
        <v/>
      </c>
      <c r="R157" s="24" t="str">
        <f>IF(入力ファイル!D157="","",TRIM(入力ファイル!H157)&amp;" "&amp;TRIM(入力ファイル!I157)&amp;"("&amp;RIGHT(入力ファイル!L157,2)&amp;")")</f>
        <v/>
      </c>
    </row>
    <row r="158" spans="1:18">
      <c r="A158" s="24" t="str">
        <f>IF(入力ファイル!J158="","",入力ファイル!J158)</f>
        <v/>
      </c>
      <c r="B158" s="24" t="str">
        <f>IF(入力ファイル!C158="","",入力ファイル!C158)</f>
        <v/>
      </c>
      <c r="C158" s="24" t="str">
        <f>IF(入力ファイル!D158="","",入力ファイル!$A$2)</f>
        <v/>
      </c>
      <c r="D158" s="24" t="str">
        <f>IF(入力ファイル!D158="","",TRIM(入力ファイル!D158)&amp;"  "&amp;TRIM(入力ファイル!E158))</f>
        <v/>
      </c>
      <c r="E158" s="24" t="str">
        <f>IF(入力ファイル!D158="","",TRIM(入力ファイル!$A$5))</f>
        <v/>
      </c>
      <c r="F158" s="24" t="str">
        <f>IF(入力ファイル!K158="","",入力ファイル!K158)</f>
        <v/>
      </c>
      <c r="G158" s="25"/>
      <c r="H158" s="26"/>
      <c r="I158" s="26"/>
      <c r="J158" s="26"/>
      <c r="K158" s="26"/>
      <c r="L158" s="25"/>
      <c r="M158" s="26"/>
      <c r="N158" s="26"/>
      <c r="O158" s="26"/>
      <c r="P158" s="27"/>
      <c r="Q158" s="24" t="str">
        <f>IF(入力ファイル!D158="","",TRIM(入力ファイル!F158)&amp;" "&amp;TRIM(入力ファイル!G158))</f>
        <v/>
      </c>
      <c r="R158" s="24" t="str">
        <f>IF(入力ファイル!D158="","",TRIM(入力ファイル!H158)&amp;" "&amp;TRIM(入力ファイル!I158)&amp;"("&amp;RIGHT(入力ファイル!L158,2)&amp;")")</f>
        <v/>
      </c>
    </row>
    <row r="159" spans="1:18">
      <c r="A159" s="24" t="str">
        <f>IF(入力ファイル!J159="","",入力ファイル!J159)</f>
        <v/>
      </c>
      <c r="B159" s="24" t="str">
        <f>IF(入力ファイル!C159="","",入力ファイル!C159)</f>
        <v/>
      </c>
      <c r="C159" s="24" t="str">
        <f>IF(入力ファイル!D159="","",入力ファイル!$A$2)</f>
        <v/>
      </c>
      <c r="D159" s="24" t="str">
        <f>IF(入力ファイル!D159="","",TRIM(入力ファイル!D159)&amp;"  "&amp;TRIM(入力ファイル!E159))</f>
        <v/>
      </c>
      <c r="E159" s="24" t="str">
        <f>IF(入力ファイル!D159="","",TRIM(入力ファイル!$A$5))</f>
        <v/>
      </c>
      <c r="F159" s="24" t="str">
        <f>IF(入力ファイル!K159="","",入力ファイル!K159)</f>
        <v/>
      </c>
      <c r="G159" s="25"/>
      <c r="H159" s="26"/>
      <c r="I159" s="26"/>
      <c r="J159" s="26"/>
      <c r="K159" s="26"/>
      <c r="L159" s="25"/>
      <c r="M159" s="26"/>
      <c r="N159" s="26"/>
      <c r="O159" s="26"/>
      <c r="P159" s="27"/>
      <c r="Q159" s="24" t="str">
        <f>IF(入力ファイル!D159="","",TRIM(入力ファイル!F159)&amp;" "&amp;TRIM(入力ファイル!G159))</f>
        <v/>
      </c>
      <c r="R159" s="24" t="str">
        <f>IF(入力ファイル!D159="","",TRIM(入力ファイル!H159)&amp;" "&amp;TRIM(入力ファイル!I159)&amp;"("&amp;RIGHT(入力ファイル!L159,2)&amp;")")</f>
        <v/>
      </c>
    </row>
    <row r="160" spans="1:18">
      <c r="A160" s="24" t="str">
        <f>IF(入力ファイル!J160="","",入力ファイル!J160)</f>
        <v/>
      </c>
      <c r="B160" s="24" t="str">
        <f>IF(入力ファイル!C160="","",入力ファイル!C160)</f>
        <v/>
      </c>
      <c r="C160" s="24" t="str">
        <f>IF(入力ファイル!D160="","",入力ファイル!$A$2)</f>
        <v/>
      </c>
      <c r="D160" s="24" t="str">
        <f>IF(入力ファイル!D160="","",TRIM(入力ファイル!D160)&amp;"  "&amp;TRIM(入力ファイル!E160))</f>
        <v/>
      </c>
      <c r="E160" s="24" t="str">
        <f>IF(入力ファイル!D160="","",TRIM(入力ファイル!$A$5))</f>
        <v/>
      </c>
      <c r="F160" s="24" t="str">
        <f>IF(入力ファイル!K160="","",入力ファイル!K160)</f>
        <v/>
      </c>
      <c r="G160" s="25"/>
      <c r="H160" s="26"/>
      <c r="I160" s="26"/>
      <c r="J160" s="26"/>
      <c r="K160" s="26"/>
      <c r="L160" s="25"/>
      <c r="M160" s="26"/>
      <c r="N160" s="26"/>
      <c r="O160" s="26"/>
      <c r="P160" s="27"/>
      <c r="Q160" s="24" t="str">
        <f>IF(入力ファイル!D160="","",TRIM(入力ファイル!F160)&amp;" "&amp;TRIM(入力ファイル!G160))</f>
        <v/>
      </c>
      <c r="R160" s="24" t="str">
        <f>IF(入力ファイル!D160="","",TRIM(入力ファイル!H160)&amp;" "&amp;TRIM(入力ファイル!I160)&amp;"("&amp;RIGHT(入力ファイル!L160,2)&amp;")")</f>
        <v/>
      </c>
    </row>
    <row r="161" spans="1:18">
      <c r="A161" s="24" t="str">
        <f>IF(入力ファイル!J161="","",入力ファイル!J161)</f>
        <v/>
      </c>
      <c r="B161" s="24" t="str">
        <f>IF(入力ファイル!C161="","",入力ファイル!C161)</f>
        <v/>
      </c>
      <c r="C161" s="24" t="str">
        <f>IF(入力ファイル!D161="","",入力ファイル!$A$2)</f>
        <v/>
      </c>
      <c r="D161" s="24" t="str">
        <f>IF(入力ファイル!D161="","",TRIM(入力ファイル!D161)&amp;"  "&amp;TRIM(入力ファイル!E161))</f>
        <v/>
      </c>
      <c r="E161" s="24" t="str">
        <f>IF(入力ファイル!D161="","",TRIM(入力ファイル!$A$5))</f>
        <v/>
      </c>
      <c r="F161" s="24" t="str">
        <f>IF(入力ファイル!K161="","",入力ファイル!K161)</f>
        <v/>
      </c>
      <c r="G161" s="25"/>
      <c r="H161" s="26"/>
      <c r="I161" s="26"/>
      <c r="J161" s="26"/>
      <c r="K161" s="26"/>
      <c r="L161" s="25"/>
      <c r="M161" s="26"/>
      <c r="N161" s="26"/>
      <c r="O161" s="26"/>
      <c r="P161" s="27"/>
      <c r="Q161" s="24" t="str">
        <f>IF(入力ファイル!D161="","",TRIM(入力ファイル!F161)&amp;" "&amp;TRIM(入力ファイル!G161))</f>
        <v/>
      </c>
      <c r="R161" s="24" t="str">
        <f>IF(入力ファイル!D161="","",TRIM(入力ファイル!H161)&amp;" "&amp;TRIM(入力ファイル!I161)&amp;"("&amp;RIGHT(入力ファイル!L161,2)&amp;")")</f>
        <v/>
      </c>
    </row>
    <row r="162" spans="1:18">
      <c r="A162" s="24" t="str">
        <f>IF(入力ファイル!J162="","",入力ファイル!J162)</f>
        <v/>
      </c>
      <c r="B162" s="24" t="str">
        <f>IF(入力ファイル!C162="","",入力ファイル!C162)</f>
        <v/>
      </c>
      <c r="C162" s="24" t="str">
        <f>IF(入力ファイル!D162="","",入力ファイル!$A$2)</f>
        <v/>
      </c>
      <c r="D162" s="24" t="str">
        <f>IF(入力ファイル!D162="","",TRIM(入力ファイル!D162)&amp;"  "&amp;TRIM(入力ファイル!E162))</f>
        <v/>
      </c>
      <c r="E162" s="24" t="str">
        <f>IF(入力ファイル!D162="","",TRIM(入力ファイル!$A$5))</f>
        <v/>
      </c>
      <c r="F162" s="24" t="str">
        <f>IF(入力ファイル!K162="","",入力ファイル!K162)</f>
        <v/>
      </c>
      <c r="G162" s="25"/>
      <c r="H162" s="26"/>
      <c r="I162" s="26"/>
      <c r="J162" s="26"/>
      <c r="K162" s="26"/>
      <c r="L162" s="25"/>
      <c r="M162" s="26"/>
      <c r="N162" s="26"/>
      <c r="O162" s="26"/>
      <c r="P162" s="27"/>
      <c r="Q162" s="24" t="str">
        <f>IF(入力ファイル!D162="","",TRIM(入力ファイル!F162)&amp;" "&amp;TRIM(入力ファイル!G162))</f>
        <v/>
      </c>
      <c r="R162" s="24" t="str">
        <f>IF(入力ファイル!D162="","",TRIM(入力ファイル!H162)&amp;" "&amp;TRIM(入力ファイル!I162)&amp;"("&amp;RIGHT(入力ファイル!L162,2)&amp;")")</f>
        <v/>
      </c>
    </row>
    <row r="163" spans="1:18">
      <c r="A163" s="24" t="str">
        <f>IF(入力ファイル!J163="","",入力ファイル!J163)</f>
        <v/>
      </c>
      <c r="B163" s="24" t="str">
        <f>IF(入力ファイル!C163="","",入力ファイル!C163)</f>
        <v/>
      </c>
      <c r="C163" s="24" t="str">
        <f>IF(入力ファイル!D163="","",入力ファイル!$A$2)</f>
        <v/>
      </c>
      <c r="D163" s="24" t="str">
        <f>IF(入力ファイル!D163="","",TRIM(入力ファイル!D163)&amp;"  "&amp;TRIM(入力ファイル!E163))</f>
        <v/>
      </c>
      <c r="E163" s="24" t="str">
        <f>IF(入力ファイル!D163="","",TRIM(入力ファイル!$A$5))</f>
        <v/>
      </c>
      <c r="F163" s="24" t="str">
        <f>IF(入力ファイル!K163="","",入力ファイル!K163)</f>
        <v/>
      </c>
      <c r="G163" s="25"/>
      <c r="H163" s="26"/>
      <c r="I163" s="26"/>
      <c r="J163" s="26"/>
      <c r="K163" s="26"/>
      <c r="L163" s="25"/>
      <c r="M163" s="26"/>
      <c r="N163" s="26"/>
      <c r="O163" s="26"/>
      <c r="P163" s="27"/>
      <c r="Q163" s="24" t="str">
        <f>IF(入力ファイル!D163="","",TRIM(入力ファイル!F163)&amp;" "&amp;TRIM(入力ファイル!G163))</f>
        <v/>
      </c>
      <c r="R163" s="24" t="str">
        <f>IF(入力ファイル!D163="","",TRIM(入力ファイル!H163)&amp;" "&amp;TRIM(入力ファイル!I163)&amp;"("&amp;RIGHT(入力ファイル!L163,2)&amp;")")</f>
        <v/>
      </c>
    </row>
    <row r="164" spans="1:18">
      <c r="A164" s="24" t="str">
        <f>IF(入力ファイル!J164="","",入力ファイル!J164)</f>
        <v/>
      </c>
      <c r="B164" s="24" t="str">
        <f>IF(入力ファイル!C164="","",入力ファイル!C164)</f>
        <v/>
      </c>
      <c r="C164" s="24" t="str">
        <f>IF(入力ファイル!D164="","",入力ファイル!$A$2)</f>
        <v/>
      </c>
      <c r="D164" s="24" t="str">
        <f>IF(入力ファイル!D164="","",TRIM(入力ファイル!D164)&amp;"  "&amp;TRIM(入力ファイル!E164))</f>
        <v/>
      </c>
      <c r="E164" s="24" t="str">
        <f>IF(入力ファイル!D164="","",TRIM(入力ファイル!$A$5))</f>
        <v/>
      </c>
      <c r="F164" s="24" t="str">
        <f>IF(入力ファイル!K164="","",入力ファイル!K164)</f>
        <v/>
      </c>
      <c r="G164" s="25"/>
      <c r="H164" s="26"/>
      <c r="I164" s="26"/>
      <c r="J164" s="26"/>
      <c r="K164" s="26"/>
      <c r="L164" s="25"/>
      <c r="M164" s="26"/>
      <c r="N164" s="26"/>
      <c r="O164" s="26"/>
      <c r="P164" s="27"/>
      <c r="Q164" s="24" t="str">
        <f>IF(入力ファイル!D164="","",TRIM(入力ファイル!F164)&amp;" "&amp;TRIM(入力ファイル!G164))</f>
        <v/>
      </c>
      <c r="R164" s="24" t="str">
        <f>IF(入力ファイル!D164="","",TRIM(入力ファイル!H164)&amp;" "&amp;TRIM(入力ファイル!I164)&amp;"("&amp;RIGHT(入力ファイル!L164,2)&amp;")")</f>
        <v/>
      </c>
    </row>
    <row r="165" spans="1:18">
      <c r="A165" s="24" t="str">
        <f>IF(入力ファイル!J165="","",入力ファイル!J165)</f>
        <v/>
      </c>
      <c r="B165" s="24" t="str">
        <f>IF(入力ファイル!C165="","",入力ファイル!C165)</f>
        <v/>
      </c>
      <c r="C165" s="24" t="str">
        <f>IF(入力ファイル!D165="","",入力ファイル!$A$2)</f>
        <v/>
      </c>
      <c r="D165" s="24" t="str">
        <f>IF(入力ファイル!D165="","",TRIM(入力ファイル!D165)&amp;"  "&amp;TRIM(入力ファイル!E165))</f>
        <v/>
      </c>
      <c r="E165" s="24" t="str">
        <f>IF(入力ファイル!D165="","",TRIM(入力ファイル!$A$5))</f>
        <v/>
      </c>
      <c r="F165" s="24" t="str">
        <f>IF(入力ファイル!K165="","",入力ファイル!K165)</f>
        <v/>
      </c>
      <c r="G165" s="25"/>
      <c r="H165" s="26"/>
      <c r="I165" s="26"/>
      <c r="J165" s="26"/>
      <c r="K165" s="26"/>
      <c r="L165" s="25"/>
      <c r="M165" s="26"/>
      <c r="N165" s="26"/>
      <c r="O165" s="26"/>
      <c r="P165" s="27"/>
      <c r="Q165" s="24" t="str">
        <f>IF(入力ファイル!D165="","",TRIM(入力ファイル!F165)&amp;" "&amp;TRIM(入力ファイル!G165))</f>
        <v/>
      </c>
      <c r="R165" s="24" t="str">
        <f>IF(入力ファイル!D165="","",TRIM(入力ファイル!H165)&amp;" "&amp;TRIM(入力ファイル!I165)&amp;"("&amp;RIGHT(入力ファイル!L165,2)&amp;")")</f>
        <v/>
      </c>
    </row>
    <row r="166" spans="1:18">
      <c r="A166" s="24" t="str">
        <f>IF(入力ファイル!J166="","",入力ファイル!J166)</f>
        <v/>
      </c>
      <c r="B166" s="24" t="str">
        <f>IF(入力ファイル!C166="","",入力ファイル!C166)</f>
        <v/>
      </c>
      <c r="C166" s="24" t="str">
        <f>IF(入力ファイル!D166="","",入力ファイル!$A$2)</f>
        <v/>
      </c>
      <c r="D166" s="24" t="str">
        <f>IF(入力ファイル!D166="","",TRIM(入力ファイル!D166)&amp;"  "&amp;TRIM(入力ファイル!E166))</f>
        <v/>
      </c>
      <c r="E166" s="24" t="str">
        <f>IF(入力ファイル!D166="","",TRIM(入力ファイル!$A$5))</f>
        <v/>
      </c>
      <c r="F166" s="24" t="str">
        <f>IF(入力ファイル!K166="","",入力ファイル!K166)</f>
        <v/>
      </c>
      <c r="G166" s="25"/>
      <c r="H166" s="26"/>
      <c r="I166" s="26"/>
      <c r="J166" s="26"/>
      <c r="K166" s="26"/>
      <c r="L166" s="25"/>
      <c r="M166" s="26"/>
      <c r="N166" s="26"/>
      <c r="O166" s="26"/>
      <c r="P166" s="27"/>
      <c r="Q166" s="24" t="str">
        <f>IF(入力ファイル!D166="","",TRIM(入力ファイル!F166)&amp;" "&amp;TRIM(入力ファイル!G166))</f>
        <v/>
      </c>
      <c r="R166" s="24" t="str">
        <f>IF(入力ファイル!D166="","",TRIM(入力ファイル!H166)&amp;" "&amp;TRIM(入力ファイル!I166)&amp;"("&amp;RIGHT(入力ファイル!L166,2)&amp;")")</f>
        <v/>
      </c>
    </row>
    <row r="167" spans="1:18">
      <c r="A167" s="24" t="str">
        <f>IF(入力ファイル!J167="","",入力ファイル!J167)</f>
        <v/>
      </c>
      <c r="B167" s="24" t="str">
        <f>IF(入力ファイル!C167="","",入力ファイル!C167)</f>
        <v/>
      </c>
      <c r="C167" s="24" t="str">
        <f>IF(入力ファイル!D167="","",入力ファイル!$A$2)</f>
        <v/>
      </c>
      <c r="D167" s="24" t="str">
        <f>IF(入力ファイル!D167="","",TRIM(入力ファイル!D167)&amp;"  "&amp;TRIM(入力ファイル!E167))</f>
        <v/>
      </c>
      <c r="E167" s="24" t="str">
        <f>IF(入力ファイル!D167="","",TRIM(入力ファイル!$A$5))</f>
        <v/>
      </c>
      <c r="F167" s="24" t="str">
        <f>IF(入力ファイル!K167="","",入力ファイル!K167)</f>
        <v/>
      </c>
      <c r="G167" s="25"/>
      <c r="H167" s="26"/>
      <c r="I167" s="26"/>
      <c r="J167" s="26"/>
      <c r="K167" s="26"/>
      <c r="L167" s="25"/>
      <c r="M167" s="26"/>
      <c r="N167" s="26"/>
      <c r="O167" s="26"/>
      <c r="P167" s="27"/>
      <c r="Q167" s="24" t="str">
        <f>IF(入力ファイル!D167="","",TRIM(入力ファイル!F167)&amp;" "&amp;TRIM(入力ファイル!G167))</f>
        <v/>
      </c>
      <c r="R167" s="24" t="str">
        <f>IF(入力ファイル!D167="","",TRIM(入力ファイル!H167)&amp;" "&amp;TRIM(入力ファイル!I167)&amp;"("&amp;RIGHT(入力ファイル!L167,2)&amp;")")</f>
        <v/>
      </c>
    </row>
    <row r="168" spans="1:18">
      <c r="A168" s="24" t="str">
        <f>IF(入力ファイル!J168="","",入力ファイル!J168)</f>
        <v/>
      </c>
      <c r="B168" s="24" t="str">
        <f>IF(入力ファイル!C168="","",入力ファイル!C168)</f>
        <v/>
      </c>
      <c r="C168" s="24" t="str">
        <f>IF(入力ファイル!D168="","",入力ファイル!$A$2)</f>
        <v/>
      </c>
      <c r="D168" s="24" t="str">
        <f>IF(入力ファイル!D168="","",TRIM(入力ファイル!D168)&amp;"  "&amp;TRIM(入力ファイル!E168))</f>
        <v/>
      </c>
      <c r="E168" s="24" t="str">
        <f>IF(入力ファイル!D168="","",TRIM(入力ファイル!$A$5))</f>
        <v/>
      </c>
      <c r="F168" s="24" t="str">
        <f>IF(入力ファイル!K168="","",入力ファイル!K168)</f>
        <v/>
      </c>
      <c r="G168" s="25"/>
      <c r="H168" s="26"/>
      <c r="I168" s="26"/>
      <c r="J168" s="26"/>
      <c r="K168" s="26"/>
      <c r="L168" s="25"/>
      <c r="M168" s="26"/>
      <c r="N168" s="26"/>
      <c r="O168" s="26"/>
      <c r="P168" s="27"/>
      <c r="Q168" s="24" t="str">
        <f>IF(入力ファイル!D168="","",TRIM(入力ファイル!F168)&amp;" "&amp;TRIM(入力ファイル!G168))</f>
        <v/>
      </c>
      <c r="R168" s="24" t="str">
        <f>IF(入力ファイル!D168="","",TRIM(入力ファイル!H168)&amp;" "&amp;TRIM(入力ファイル!I168)&amp;"("&amp;RIGHT(入力ファイル!L168,2)&amp;")")</f>
        <v/>
      </c>
    </row>
    <row r="169" spans="1:18">
      <c r="A169" s="24" t="str">
        <f>IF(入力ファイル!J169="","",入力ファイル!J169)</f>
        <v/>
      </c>
      <c r="B169" s="24" t="str">
        <f>IF(入力ファイル!C169="","",入力ファイル!C169)</f>
        <v/>
      </c>
      <c r="C169" s="24" t="str">
        <f>IF(入力ファイル!D169="","",入力ファイル!$A$2)</f>
        <v/>
      </c>
      <c r="D169" s="24" t="str">
        <f>IF(入力ファイル!D169="","",TRIM(入力ファイル!D169)&amp;"  "&amp;TRIM(入力ファイル!E169))</f>
        <v/>
      </c>
      <c r="E169" s="24" t="str">
        <f>IF(入力ファイル!D169="","",TRIM(入力ファイル!$A$5))</f>
        <v/>
      </c>
      <c r="F169" s="24" t="str">
        <f>IF(入力ファイル!K169="","",入力ファイル!K169)</f>
        <v/>
      </c>
      <c r="G169" s="25"/>
      <c r="H169" s="26"/>
      <c r="I169" s="26"/>
      <c r="J169" s="26"/>
      <c r="K169" s="26"/>
      <c r="L169" s="25"/>
      <c r="M169" s="26"/>
      <c r="N169" s="26"/>
      <c r="O169" s="26"/>
      <c r="P169" s="27"/>
      <c r="Q169" s="24" t="str">
        <f>IF(入力ファイル!D169="","",TRIM(入力ファイル!F169)&amp;" "&amp;TRIM(入力ファイル!G169))</f>
        <v/>
      </c>
      <c r="R169" s="24" t="str">
        <f>IF(入力ファイル!D169="","",TRIM(入力ファイル!H169)&amp;" "&amp;TRIM(入力ファイル!I169)&amp;"("&amp;RIGHT(入力ファイル!L169,2)&amp;")")</f>
        <v/>
      </c>
    </row>
    <row r="170" spans="1:18">
      <c r="A170" s="24" t="str">
        <f>IF(入力ファイル!J170="","",入力ファイル!J170)</f>
        <v/>
      </c>
      <c r="B170" s="24" t="str">
        <f>IF(入力ファイル!C170="","",入力ファイル!C170)</f>
        <v/>
      </c>
      <c r="C170" s="24" t="str">
        <f>IF(入力ファイル!D170="","",入力ファイル!$A$2)</f>
        <v/>
      </c>
      <c r="D170" s="24" t="str">
        <f>IF(入力ファイル!D170="","",TRIM(入力ファイル!D170)&amp;"  "&amp;TRIM(入力ファイル!E170))</f>
        <v/>
      </c>
      <c r="E170" s="24" t="str">
        <f>IF(入力ファイル!D170="","",TRIM(入力ファイル!$A$5))</f>
        <v/>
      </c>
      <c r="F170" s="24" t="str">
        <f>IF(入力ファイル!K170="","",入力ファイル!K170)</f>
        <v/>
      </c>
      <c r="G170" s="25"/>
      <c r="H170" s="26"/>
      <c r="I170" s="26"/>
      <c r="J170" s="26"/>
      <c r="K170" s="26"/>
      <c r="L170" s="25"/>
      <c r="M170" s="26"/>
      <c r="N170" s="26"/>
      <c r="O170" s="26"/>
      <c r="P170" s="27"/>
      <c r="Q170" s="24" t="str">
        <f>IF(入力ファイル!D170="","",TRIM(入力ファイル!F170)&amp;" "&amp;TRIM(入力ファイル!G170))</f>
        <v/>
      </c>
      <c r="R170" s="24" t="str">
        <f>IF(入力ファイル!D170="","",TRIM(入力ファイル!H170)&amp;" "&amp;TRIM(入力ファイル!I170)&amp;"("&amp;RIGHT(入力ファイル!L170,2)&amp;")")</f>
        <v/>
      </c>
    </row>
    <row r="171" spans="1:18">
      <c r="A171" s="24" t="str">
        <f>IF(入力ファイル!J171="","",入力ファイル!J171)</f>
        <v/>
      </c>
      <c r="B171" s="24" t="str">
        <f>IF(入力ファイル!C171="","",入力ファイル!C171)</f>
        <v/>
      </c>
      <c r="C171" s="24" t="str">
        <f>IF(入力ファイル!D171="","",入力ファイル!$A$2)</f>
        <v/>
      </c>
      <c r="D171" s="24" t="str">
        <f>IF(入力ファイル!D171="","",TRIM(入力ファイル!D171)&amp;"  "&amp;TRIM(入力ファイル!E171))</f>
        <v/>
      </c>
      <c r="E171" s="24" t="str">
        <f>IF(入力ファイル!D171="","",TRIM(入力ファイル!$A$5))</f>
        <v/>
      </c>
      <c r="F171" s="24" t="str">
        <f>IF(入力ファイル!K171="","",入力ファイル!K171)</f>
        <v/>
      </c>
      <c r="G171" s="25"/>
      <c r="H171" s="26"/>
      <c r="I171" s="26"/>
      <c r="J171" s="26"/>
      <c r="K171" s="26"/>
      <c r="L171" s="25"/>
      <c r="M171" s="26"/>
      <c r="N171" s="26"/>
      <c r="O171" s="26"/>
      <c r="P171" s="27"/>
      <c r="Q171" s="24" t="str">
        <f>IF(入力ファイル!D171="","",TRIM(入力ファイル!F171)&amp;" "&amp;TRIM(入力ファイル!G171))</f>
        <v/>
      </c>
      <c r="R171" s="24" t="str">
        <f>IF(入力ファイル!D171="","",TRIM(入力ファイル!H171)&amp;" "&amp;TRIM(入力ファイル!I171)&amp;"("&amp;RIGHT(入力ファイル!L171,2)&amp;")")</f>
        <v/>
      </c>
    </row>
    <row r="172" spans="1:18">
      <c r="A172" s="24" t="str">
        <f>IF(入力ファイル!J172="","",入力ファイル!J172)</f>
        <v/>
      </c>
      <c r="B172" s="24" t="str">
        <f>IF(入力ファイル!C172="","",入力ファイル!C172)</f>
        <v/>
      </c>
      <c r="C172" s="24" t="str">
        <f>IF(入力ファイル!D172="","",入力ファイル!$A$2)</f>
        <v/>
      </c>
      <c r="D172" s="24" t="str">
        <f>IF(入力ファイル!D172="","",TRIM(入力ファイル!D172)&amp;"  "&amp;TRIM(入力ファイル!E172))</f>
        <v/>
      </c>
      <c r="E172" s="24" t="str">
        <f>IF(入力ファイル!D172="","",TRIM(入力ファイル!$A$5))</f>
        <v/>
      </c>
      <c r="F172" s="24" t="str">
        <f>IF(入力ファイル!K172="","",入力ファイル!K172)</f>
        <v/>
      </c>
      <c r="G172" s="25"/>
      <c r="H172" s="26"/>
      <c r="I172" s="26"/>
      <c r="J172" s="26"/>
      <c r="K172" s="26"/>
      <c r="L172" s="25"/>
      <c r="M172" s="26"/>
      <c r="N172" s="26"/>
      <c r="O172" s="26"/>
      <c r="P172" s="27"/>
      <c r="Q172" s="24" t="str">
        <f>IF(入力ファイル!D172="","",TRIM(入力ファイル!F172)&amp;" "&amp;TRIM(入力ファイル!G172))</f>
        <v/>
      </c>
      <c r="R172" s="24" t="str">
        <f>IF(入力ファイル!D172="","",TRIM(入力ファイル!H172)&amp;" "&amp;TRIM(入力ファイル!I172)&amp;"("&amp;RIGHT(入力ファイル!L172,2)&amp;")")</f>
        <v/>
      </c>
    </row>
    <row r="173" spans="1:18">
      <c r="A173" s="24" t="str">
        <f>IF(入力ファイル!J173="","",入力ファイル!J173)</f>
        <v/>
      </c>
      <c r="B173" s="24" t="str">
        <f>IF(入力ファイル!C173="","",入力ファイル!C173)</f>
        <v/>
      </c>
      <c r="C173" s="24" t="str">
        <f>IF(入力ファイル!D173="","",入力ファイル!$A$2)</f>
        <v/>
      </c>
      <c r="D173" s="24" t="str">
        <f>IF(入力ファイル!D173="","",TRIM(入力ファイル!D173)&amp;"  "&amp;TRIM(入力ファイル!E173))</f>
        <v/>
      </c>
      <c r="E173" s="24" t="str">
        <f>IF(入力ファイル!D173="","",TRIM(入力ファイル!$A$5))</f>
        <v/>
      </c>
      <c r="F173" s="24" t="str">
        <f>IF(入力ファイル!K173="","",入力ファイル!K173)</f>
        <v/>
      </c>
      <c r="G173" s="25"/>
      <c r="H173" s="26"/>
      <c r="I173" s="26"/>
      <c r="J173" s="26"/>
      <c r="K173" s="26"/>
      <c r="L173" s="25"/>
      <c r="M173" s="26"/>
      <c r="N173" s="26"/>
      <c r="O173" s="26"/>
      <c r="P173" s="27"/>
      <c r="Q173" s="24" t="str">
        <f>IF(入力ファイル!D173="","",TRIM(入力ファイル!F173)&amp;" "&amp;TRIM(入力ファイル!G173))</f>
        <v/>
      </c>
      <c r="R173" s="24" t="str">
        <f>IF(入力ファイル!D173="","",TRIM(入力ファイル!H173)&amp;" "&amp;TRIM(入力ファイル!I173)&amp;"("&amp;RIGHT(入力ファイル!L173,2)&amp;")")</f>
        <v/>
      </c>
    </row>
    <row r="174" spans="1:18">
      <c r="A174" s="24" t="str">
        <f>IF(入力ファイル!J174="","",入力ファイル!J174)</f>
        <v/>
      </c>
      <c r="B174" s="24" t="str">
        <f>IF(入力ファイル!C174="","",入力ファイル!C174)</f>
        <v/>
      </c>
      <c r="C174" s="24" t="str">
        <f>IF(入力ファイル!D174="","",入力ファイル!$A$2)</f>
        <v/>
      </c>
      <c r="D174" s="24" t="str">
        <f>IF(入力ファイル!D174="","",TRIM(入力ファイル!D174)&amp;"  "&amp;TRIM(入力ファイル!E174))</f>
        <v/>
      </c>
      <c r="E174" s="24" t="str">
        <f>IF(入力ファイル!D174="","",TRIM(入力ファイル!$A$5))</f>
        <v/>
      </c>
      <c r="F174" s="24" t="str">
        <f>IF(入力ファイル!K174="","",入力ファイル!K174)</f>
        <v/>
      </c>
      <c r="G174" s="25"/>
      <c r="H174" s="26"/>
      <c r="I174" s="26"/>
      <c r="J174" s="26"/>
      <c r="K174" s="26"/>
      <c r="L174" s="25"/>
      <c r="M174" s="26"/>
      <c r="N174" s="26"/>
      <c r="O174" s="26"/>
      <c r="P174" s="27"/>
      <c r="Q174" s="24" t="str">
        <f>IF(入力ファイル!D174="","",TRIM(入力ファイル!F174)&amp;" "&amp;TRIM(入力ファイル!G174))</f>
        <v/>
      </c>
      <c r="R174" s="24" t="str">
        <f>IF(入力ファイル!D174="","",TRIM(入力ファイル!H174)&amp;" "&amp;TRIM(入力ファイル!I174)&amp;"("&amp;RIGHT(入力ファイル!L174,2)&amp;")")</f>
        <v/>
      </c>
    </row>
    <row r="175" spans="1:18">
      <c r="A175" s="24" t="str">
        <f>IF(入力ファイル!J175="","",入力ファイル!J175)</f>
        <v/>
      </c>
      <c r="B175" s="24" t="str">
        <f>IF(入力ファイル!C175="","",入力ファイル!C175)</f>
        <v/>
      </c>
      <c r="C175" s="24" t="str">
        <f>IF(入力ファイル!D175="","",入力ファイル!$A$2)</f>
        <v/>
      </c>
      <c r="D175" s="24" t="str">
        <f>IF(入力ファイル!D175="","",TRIM(入力ファイル!D175)&amp;"  "&amp;TRIM(入力ファイル!E175))</f>
        <v/>
      </c>
      <c r="E175" s="24" t="str">
        <f>IF(入力ファイル!D175="","",TRIM(入力ファイル!$A$5))</f>
        <v/>
      </c>
      <c r="F175" s="24" t="str">
        <f>IF(入力ファイル!K175="","",入力ファイル!K175)</f>
        <v/>
      </c>
      <c r="G175" s="25"/>
      <c r="H175" s="26"/>
      <c r="I175" s="26"/>
      <c r="J175" s="26"/>
      <c r="K175" s="26"/>
      <c r="L175" s="25"/>
      <c r="M175" s="26"/>
      <c r="N175" s="26"/>
      <c r="O175" s="26"/>
      <c r="P175" s="27"/>
      <c r="Q175" s="24" t="str">
        <f>IF(入力ファイル!D175="","",TRIM(入力ファイル!F175)&amp;" "&amp;TRIM(入力ファイル!G175))</f>
        <v/>
      </c>
      <c r="R175" s="24" t="str">
        <f>IF(入力ファイル!D175="","",TRIM(入力ファイル!H175)&amp;" "&amp;TRIM(入力ファイル!I175)&amp;"("&amp;RIGHT(入力ファイル!L175,2)&amp;")")</f>
        <v/>
      </c>
    </row>
    <row r="176" spans="1:18">
      <c r="A176" s="24" t="str">
        <f>IF(入力ファイル!J176="","",入力ファイル!J176)</f>
        <v/>
      </c>
      <c r="B176" s="24" t="str">
        <f>IF(入力ファイル!C176="","",入力ファイル!C176)</f>
        <v/>
      </c>
      <c r="C176" s="24" t="str">
        <f>IF(入力ファイル!D176="","",入力ファイル!$A$2)</f>
        <v/>
      </c>
      <c r="D176" s="24" t="str">
        <f>IF(入力ファイル!D176="","",TRIM(入力ファイル!D176)&amp;"  "&amp;TRIM(入力ファイル!E176))</f>
        <v/>
      </c>
      <c r="E176" s="24" t="str">
        <f>IF(入力ファイル!D176="","",TRIM(入力ファイル!$A$5))</f>
        <v/>
      </c>
      <c r="F176" s="24" t="str">
        <f>IF(入力ファイル!K176="","",入力ファイル!K176)</f>
        <v/>
      </c>
      <c r="G176" s="25"/>
      <c r="H176" s="26"/>
      <c r="I176" s="26"/>
      <c r="J176" s="26"/>
      <c r="K176" s="26"/>
      <c r="L176" s="25"/>
      <c r="M176" s="26"/>
      <c r="N176" s="26"/>
      <c r="O176" s="26"/>
      <c r="P176" s="27"/>
      <c r="Q176" s="24" t="str">
        <f>IF(入力ファイル!D176="","",TRIM(入力ファイル!F176)&amp;" "&amp;TRIM(入力ファイル!G176))</f>
        <v/>
      </c>
      <c r="R176" s="24" t="str">
        <f>IF(入力ファイル!D176="","",TRIM(入力ファイル!H176)&amp;" "&amp;TRIM(入力ファイル!I176)&amp;"("&amp;RIGHT(入力ファイル!L176,2)&amp;")")</f>
        <v/>
      </c>
    </row>
    <row r="177" spans="1:18">
      <c r="A177" s="24" t="str">
        <f>IF(入力ファイル!J177="","",入力ファイル!J177)</f>
        <v/>
      </c>
      <c r="B177" s="24" t="str">
        <f>IF(入力ファイル!C177="","",入力ファイル!C177)</f>
        <v/>
      </c>
      <c r="C177" s="24" t="str">
        <f>IF(入力ファイル!D177="","",入力ファイル!$A$2)</f>
        <v/>
      </c>
      <c r="D177" s="24" t="str">
        <f>IF(入力ファイル!D177="","",TRIM(入力ファイル!D177)&amp;"  "&amp;TRIM(入力ファイル!E177))</f>
        <v/>
      </c>
      <c r="E177" s="24" t="str">
        <f>IF(入力ファイル!D177="","",TRIM(入力ファイル!$A$5))</f>
        <v/>
      </c>
      <c r="F177" s="24" t="str">
        <f>IF(入力ファイル!K177="","",入力ファイル!K177)</f>
        <v/>
      </c>
      <c r="G177" s="25"/>
      <c r="H177" s="26"/>
      <c r="I177" s="26"/>
      <c r="J177" s="26"/>
      <c r="K177" s="26"/>
      <c r="L177" s="25"/>
      <c r="M177" s="26"/>
      <c r="N177" s="26"/>
      <c r="O177" s="26"/>
      <c r="P177" s="27"/>
      <c r="Q177" s="24" t="str">
        <f>IF(入力ファイル!D177="","",TRIM(入力ファイル!F177)&amp;" "&amp;TRIM(入力ファイル!G177))</f>
        <v/>
      </c>
      <c r="R177" s="24" t="str">
        <f>IF(入力ファイル!D177="","",TRIM(入力ファイル!H177)&amp;" "&amp;TRIM(入力ファイル!I177)&amp;"("&amp;RIGHT(入力ファイル!L177,2)&amp;")")</f>
        <v/>
      </c>
    </row>
    <row r="178" spans="1:18">
      <c r="A178" s="24" t="str">
        <f>IF(入力ファイル!J178="","",入力ファイル!J178)</f>
        <v/>
      </c>
      <c r="B178" s="24" t="str">
        <f>IF(入力ファイル!C178="","",入力ファイル!C178)</f>
        <v/>
      </c>
      <c r="C178" s="24" t="str">
        <f>IF(入力ファイル!D178="","",入力ファイル!$A$2)</f>
        <v/>
      </c>
      <c r="D178" s="24" t="str">
        <f>IF(入力ファイル!D178="","",TRIM(入力ファイル!D178)&amp;"  "&amp;TRIM(入力ファイル!E178))</f>
        <v/>
      </c>
      <c r="E178" s="24" t="str">
        <f>IF(入力ファイル!D178="","",TRIM(入力ファイル!$A$5))</f>
        <v/>
      </c>
      <c r="F178" s="24" t="str">
        <f>IF(入力ファイル!K178="","",入力ファイル!K178)</f>
        <v/>
      </c>
      <c r="G178" s="25"/>
      <c r="H178" s="26"/>
      <c r="I178" s="26"/>
      <c r="J178" s="26"/>
      <c r="K178" s="26"/>
      <c r="L178" s="25"/>
      <c r="M178" s="26"/>
      <c r="N178" s="26"/>
      <c r="O178" s="26"/>
      <c r="P178" s="27"/>
      <c r="Q178" s="24" t="str">
        <f>IF(入力ファイル!D178="","",TRIM(入力ファイル!F178)&amp;" "&amp;TRIM(入力ファイル!G178))</f>
        <v/>
      </c>
      <c r="R178" s="24" t="str">
        <f>IF(入力ファイル!D178="","",TRIM(入力ファイル!H178)&amp;" "&amp;TRIM(入力ファイル!I178)&amp;"("&amp;RIGHT(入力ファイル!L178,2)&amp;")")</f>
        <v/>
      </c>
    </row>
    <row r="179" spans="1:18">
      <c r="A179" s="24" t="str">
        <f>IF(入力ファイル!J179="","",入力ファイル!J179)</f>
        <v/>
      </c>
      <c r="B179" s="24" t="str">
        <f>IF(入力ファイル!C179="","",入力ファイル!C179)</f>
        <v/>
      </c>
      <c r="C179" s="24" t="str">
        <f>IF(入力ファイル!D179="","",入力ファイル!$A$2)</f>
        <v/>
      </c>
      <c r="D179" s="24" t="str">
        <f>IF(入力ファイル!D179="","",TRIM(入力ファイル!D179)&amp;"  "&amp;TRIM(入力ファイル!E179))</f>
        <v/>
      </c>
      <c r="E179" s="24" t="str">
        <f>IF(入力ファイル!D179="","",TRIM(入力ファイル!$A$5))</f>
        <v/>
      </c>
      <c r="F179" s="24" t="str">
        <f>IF(入力ファイル!K179="","",入力ファイル!K179)</f>
        <v/>
      </c>
      <c r="G179" s="25"/>
      <c r="H179" s="26"/>
      <c r="I179" s="26"/>
      <c r="J179" s="26"/>
      <c r="K179" s="26"/>
      <c r="L179" s="25"/>
      <c r="M179" s="26"/>
      <c r="N179" s="26"/>
      <c r="O179" s="26"/>
      <c r="P179" s="27"/>
      <c r="Q179" s="24" t="str">
        <f>IF(入力ファイル!D179="","",TRIM(入力ファイル!F179)&amp;" "&amp;TRIM(入力ファイル!G179))</f>
        <v/>
      </c>
      <c r="R179" s="24" t="str">
        <f>IF(入力ファイル!D179="","",TRIM(入力ファイル!H179)&amp;" "&amp;TRIM(入力ファイル!I179)&amp;"("&amp;RIGHT(入力ファイル!L179,2)&amp;")")</f>
        <v/>
      </c>
    </row>
    <row r="180" spans="1:18">
      <c r="A180" s="24" t="str">
        <f>IF(入力ファイル!J180="","",入力ファイル!J180)</f>
        <v/>
      </c>
      <c r="B180" s="24" t="str">
        <f>IF(入力ファイル!C180="","",入力ファイル!C180)</f>
        <v/>
      </c>
      <c r="C180" s="24" t="str">
        <f>IF(入力ファイル!D180="","",入力ファイル!$A$2)</f>
        <v/>
      </c>
      <c r="D180" s="24" t="str">
        <f>IF(入力ファイル!D180="","",TRIM(入力ファイル!D180)&amp;"  "&amp;TRIM(入力ファイル!E180))</f>
        <v/>
      </c>
      <c r="E180" s="24" t="str">
        <f>IF(入力ファイル!D180="","",TRIM(入力ファイル!$A$5))</f>
        <v/>
      </c>
      <c r="F180" s="24" t="str">
        <f>IF(入力ファイル!K180="","",入力ファイル!K180)</f>
        <v/>
      </c>
      <c r="G180" s="25"/>
      <c r="H180" s="26"/>
      <c r="I180" s="26"/>
      <c r="J180" s="26"/>
      <c r="K180" s="26"/>
      <c r="L180" s="25"/>
      <c r="M180" s="26"/>
      <c r="N180" s="26"/>
      <c r="O180" s="26"/>
      <c r="P180" s="27"/>
      <c r="Q180" s="24" t="str">
        <f>IF(入力ファイル!D180="","",TRIM(入力ファイル!F180)&amp;" "&amp;TRIM(入力ファイル!G180))</f>
        <v/>
      </c>
      <c r="R180" s="24" t="str">
        <f>IF(入力ファイル!D180="","",TRIM(入力ファイル!H180)&amp;" "&amp;TRIM(入力ファイル!I180)&amp;"("&amp;RIGHT(入力ファイル!L180,2)&amp;")")</f>
        <v/>
      </c>
    </row>
    <row r="181" spans="1:18">
      <c r="A181" s="24" t="str">
        <f>IF(入力ファイル!J181="","",入力ファイル!J181)</f>
        <v/>
      </c>
      <c r="B181" s="24" t="str">
        <f>IF(入力ファイル!C181="","",入力ファイル!C181)</f>
        <v/>
      </c>
      <c r="C181" s="24" t="str">
        <f>IF(入力ファイル!D181="","",入力ファイル!$A$2)</f>
        <v/>
      </c>
      <c r="D181" s="24" t="str">
        <f>IF(入力ファイル!D181="","",TRIM(入力ファイル!D181)&amp;"  "&amp;TRIM(入力ファイル!E181))</f>
        <v/>
      </c>
      <c r="E181" s="24" t="str">
        <f>IF(入力ファイル!D181="","",TRIM(入力ファイル!$A$5))</f>
        <v/>
      </c>
      <c r="F181" s="24" t="str">
        <f>IF(入力ファイル!K181="","",入力ファイル!K181)</f>
        <v/>
      </c>
      <c r="G181" s="25"/>
      <c r="H181" s="26"/>
      <c r="I181" s="26"/>
      <c r="J181" s="26"/>
      <c r="K181" s="26"/>
      <c r="L181" s="25"/>
      <c r="M181" s="26"/>
      <c r="N181" s="26"/>
      <c r="O181" s="26"/>
      <c r="P181" s="27"/>
      <c r="Q181" s="24" t="str">
        <f>IF(入力ファイル!D181="","",TRIM(入力ファイル!F181)&amp;" "&amp;TRIM(入力ファイル!G181))</f>
        <v/>
      </c>
      <c r="R181" s="24" t="str">
        <f>IF(入力ファイル!D181="","",TRIM(入力ファイル!H181)&amp;" "&amp;TRIM(入力ファイル!I181)&amp;"("&amp;RIGHT(入力ファイル!L181,2)&amp;")")</f>
        <v/>
      </c>
    </row>
    <row r="182" spans="1:18">
      <c r="A182" s="24" t="str">
        <f>IF(入力ファイル!J182="","",入力ファイル!J182)</f>
        <v/>
      </c>
      <c r="B182" s="24" t="str">
        <f>IF(入力ファイル!C182="","",入力ファイル!C182)</f>
        <v/>
      </c>
      <c r="C182" s="24" t="str">
        <f>IF(入力ファイル!D182="","",入力ファイル!$A$2)</f>
        <v/>
      </c>
      <c r="D182" s="24" t="str">
        <f>IF(入力ファイル!D182="","",TRIM(入力ファイル!D182)&amp;"  "&amp;TRIM(入力ファイル!E182))</f>
        <v/>
      </c>
      <c r="E182" s="24" t="str">
        <f>IF(入力ファイル!D182="","",TRIM(入力ファイル!$A$5))</f>
        <v/>
      </c>
      <c r="F182" s="24" t="str">
        <f>IF(入力ファイル!K182="","",入力ファイル!K182)</f>
        <v/>
      </c>
      <c r="G182" s="25"/>
      <c r="H182" s="26"/>
      <c r="I182" s="26"/>
      <c r="J182" s="26"/>
      <c r="K182" s="26"/>
      <c r="L182" s="25"/>
      <c r="M182" s="26"/>
      <c r="N182" s="26"/>
      <c r="O182" s="26"/>
      <c r="P182" s="27"/>
      <c r="Q182" s="24" t="str">
        <f>IF(入力ファイル!D182="","",TRIM(入力ファイル!F182)&amp;" "&amp;TRIM(入力ファイル!G182))</f>
        <v/>
      </c>
      <c r="R182" s="24" t="str">
        <f>IF(入力ファイル!D182="","",TRIM(入力ファイル!H182)&amp;" "&amp;TRIM(入力ファイル!I182)&amp;"("&amp;RIGHT(入力ファイル!L182,2)&amp;")")</f>
        <v/>
      </c>
    </row>
    <row r="183" spans="1:18">
      <c r="A183" s="24" t="str">
        <f>IF(入力ファイル!J183="","",入力ファイル!J183)</f>
        <v/>
      </c>
      <c r="B183" s="24" t="str">
        <f>IF(入力ファイル!C183="","",入力ファイル!C183)</f>
        <v/>
      </c>
      <c r="C183" s="24" t="str">
        <f>IF(入力ファイル!D183="","",入力ファイル!$A$2)</f>
        <v/>
      </c>
      <c r="D183" s="24" t="str">
        <f>IF(入力ファイル!D183="","",TRIM(入力ファイル!D183)&amp;"  "&amp;TRIM(入力ファイル!E183))</f>
        <v/>
      </c>
      <c r="E183" s="24" t="str">
        <f>IF(入力ファイル!D183="","",TRIM(入力ファイル!$A$5))</f>
        <v/>
      </c>
      <c r="F183" s="24" t="str">
        <f>IF(入力ファイル!K183="","",入力ファイル!K183)</f>
        <v/>
      </c>
      <c r="G183" s="25"/>
      <c r="H183" s="26"/>
      <c r="I183" s="26"/>
      <c r="J183" s="26"/>
      <c r="K183" s="26"/>
      <c r="L183" s="25"/>
      <c r="M183" s="26"/>
      <c r="N183" s="26"/>
      <c r="O183" s="26"/>
      <c r="P183" s="27"/>
      <c r="Q183" s="24" t="str">
        <f>IF(入力ファイル!D183="","",TRIM(入力ファイル!F183)&amp;" "&amp;TRIM(入力ファイル!G183))</f>
        <v/>
      </c>
      <c r="R183" s="24" t="str">
        <f>IF(入力ファイル!D183="","",TRIM(入力ファイル!H183)&amp;" "&amp;TRIM(入力ファイル!I183)&amp;"("&amp;RIGHT(入力ファイル!L183,2)&amp;")")</f>
        <v/>
      </c>
    </row>
    <row r="184" spans="1:18">
      <c r="A184" s="24" t="str">
        <f>IF(入力ファイル!J184="","",入力ファイル!J184)</f>
        <v/>
      </c>
      <c r="B184" s="24" t="str">
        <f>IF(入力ファイル!C184="","",入力ファイル!C184)</f>
        <v/>
      </c>
      <c r="C184" s="24" t="str">
        <f>IF(入力ファイル!D184="","",入力ファイル!$A$2)</f>
        <v/>
      </c>
      <c r="D184" s="24" t="str">
        <f>IF(入力ファイル!D184="","",TRIM(入力ファイル!D184)&amp;"  "&amp;TRIM(入力ファイル!E184))</f>
        <v/>
      </c>
      <c r="E184" s="24" t="str">
        <f>IF(入力ファイル!D184="","",TRIM(入力ファイル!$A$5))</f>
        <v/>
      </c>
      <c r="F184" s="24" t="str">
        <f>IF(入力ファイル!K184="","",入力ファイル!K184)</f>
        <v/>
      </c>
      <c r="G184" s="25"/>
      <c r="H184" s="26"/>
      <c r="I184" s="26"/>
      <c r="J184" s="26"/>
      <c r="K184" s="26"/>
      <c r="L184" s="25"/>
      <c r="M184" s="26"/>
      <c r="N184" s="26"/>
      <c r="O184" s="26"/>
      <c r="P184" s="27"/>
      <c r="Q184" s="24" t="str">
        <f>IF(入力ファイル!D184="","",TRIM(入力ファイル!F184)&amp;" "&amp;TRIM(入力ファイル!G184))</f>
        <v/>
      </c>
      <c r="R184" s="24" t="str">
        <f>IF(入力ファイル!D184="","",TRIM(入力ファイル!H184)&amp;" "&amp;TRIM(入力ファイル!I184)&amp;"("&amp;RIGHT(入力ファイル!L184,2)&amp;")")</f>
        <v/>
      </c>
    </row>
    <row r="185" spans="1:18">
      <c r="A185" s="24" t="str">
        <f>IF(入力ファイル!J185="","",入力ファイル!J185)</f>
        <v/>
      </c>
      <c r="B185" s="24" t="str">
        <f>IF(入力ファイル!C185="","",入力ファイル!C185)</f>
        <v/>
      </c>
      <c r="C185" s="24" t="str">
        <f>IF(入力ファイル!D185="","",入力ファイル!$A$2)</f>
        <v/>
      </c>
      <c r="D185" s="24" t="str">
        <f>IF(入力ファイル!D185="","",TRIM(入力ファイル!D185)&amp;"  "&amp;TRIM(入力ファイル!E185))</f>
        <v/>
      </c>
      <c r="E185" s="24" t="str">
        <f>IF(入力ファイル!D185="","",TRIM(入力ファイル!$A$5))</f>
        <v/>
      </c>
      <c r="F185" s="24" t="str">
        <f>IF(入力ファイル!K185="","",入力ファイル!K185)</f>
        <v/>
      </c>
      <c r="G185" s="25"/>
      <c r="H185" s="26"/>
      <c r="I185" s="26"/>
      <c r="J185" s="26"/>
      <c r="K185" s="26"/>
      <c r="L185" s="25"/>
      <c r="M185" s="26"/>
      <c r="N185" s="26"/>
      <c r="O185" s="26"/>
      <c r="P185" s="27"/>
      <c r="Q185" s="24" t="str">
        <f>IF(入力ファイル!D185="","",TRIM(入力ファイル!F185)&amp;" "&amp;TRIM(入力ファイル!G185))</f>
        <v/>
      </c>
      <c r="R185" s="24" t="str">
        <f>IF(入力ファイル!D185="","",TRIM(入力ファイル!H185)&amp;" "&amp;TRIM(入力ファイル!I185)&amp;"("&amp;RIGHT(入力ファイル!L185,2)&amp;")")</f>
        <v/>
      </c>
    </row>
    <row r="186" spans="1:18">
      <c r="A186" s="24" t="str">
        <f>IF(入力ファイル!J186="","",入力ファイル!J186)</f>
        <v/>
      </c>
      <c r="B186" s="24" t="str">
        <f>IF(入力ファイル!C186="","",入力ファイル!C186)</f>
        <v/>
      </c>
      <c r="C186" s="24" t="str">
        <f>IF(入力ファイル!D186="","",入力ファイル!$A$2)</f>
        <v/>
      </c>
      <c r="D186" s="24" t="str">
        <f>IF(入力ファイル!D186="","",TRIM(入力ファイル!D186)&amp;"  "&amp;TRIM(入力ファイル!E186))</f>
        <v/>
      </c>
      <c r="E186" s="24" t="str">
        <f>IF(入力ファイル!D186="","",TRIM(入力ファイル!$A$5))</f>
        <v/>
      </c>
      <c r="F186" s="24" t="str">
        <f>IF(入力ファイル!K186="","",入力ファイル!K186)</f>
        <v/>
      </c>
      <c r="G186" s="25"/>
      <c r="H186" s="26"/>
      <c r="I186" s="26"/>
      <c r="J186" s="26"/>
      <c r="K186" s="26"/>
      <c r="L186" s="25"/>
      <c r="M186" s="26"/>
      <c r="N186" s="26"/>
      <c r="O186" s="26"/>
      <c r="P186" s="27"/>
      <c r="Q186" s="24" t="str">
        <f>IF(入力ファイル!D186="","",TRIM(入力ファイル!F186)&amp;" "&amp;TRIM(入力ファイル!G186))</f>
        <v/>
      </c>
      <c r="R186" s="24" t="str">
        <f>IF(入力ファイル!D186="","",TRIM(入力ファイル!H186)&amp;" "&amp;TRIM(入力ファイル!I186)&amp;"("&amp;RIGHT(入力ファイル!L186,2)&amp;")")</f>
        <v/>
      </c>
    </row>
    <row r="187" spans="1:18">
      <c r="A187" s="24" t="str">
        <f>IF(入力ファイル!J187="","",入力ファイル!J187)</f>
        <v/>
      </c>
      <c r="B187" s="24" t="str">
        <f>IF(入力ファイル!C187="","",入力ファイル!C187)</f>
        <v/>
      </c>
      <c r="C187" s="24" t="str">
        <f>IF(入力ファイル!D187="","",入力ファイル!$A$2)</f>
        <v/>
      </c>
      <c r="D187" s="24" t="str">
        <f>IF(入力ファイル!D187="","",TRIM(入力ファイル!D187)&amp;"  "&amp;TRIM(入力ファイル!E187))</f>
        <v/>
      </c>
      <c r="E187" s="24" t="str">
        <f>IF(入力ファイル!D187="","",TRIM(入力ファイル!$A$5))</f>
        <v/>
      </c>
      <c r="F187" s="24" t="str">
        <f>IF(入力ファイル!K187="","",入力ファイル!K187)</f>
        <v/>
      </c>
      <c r="G187" s="25"/>
      <c r="H187" s="26"/>
      <c r="I187" s="26"/>
      <c r="J187" s="26"/>
      <c r="K187" s="26"/>
      <c r="L187" s="25"/>
      <c r="M187" s="26"/>
      <c r="N187" s="26"/>
      <c r="O187" s="26"/>
      <c r="P187" s="27"/>
      <c r="Q187" s="24" t="str">
        <f>IF(入力ファイル!D187="","",TRIM(入力ファイル!F187)&amp;" "&amp;TRIM(入力ファイル!G187))</f>
        <v/>
      </c>
      <c r="R187" s="24" t="str">
        <f>IF(入力ファイル!D187="","",TRIM(入力ファイル!H187)&amp;" "&amp;TRIM(入力ファイル!I187)&amp;"("&amp;RIGHT(入力ファイル!L187,2)&amp;")")</f>
        <v/>
      </c>
    </row>
    <row r="188" spans="1:18">
      <c r="A188" s="24" t="str">
        <f>IF(入力ファイル!J188="","",入力ファイル!J188)</f>
        <v/>
      </c>
      <c r="B188" s="24" t="str">
        <f>IF(入力ファイル!C188="","",入力ファイル!C188)</f>
        <v/>
      </c>
      <c r="C188" s="24" t="str">
        <f>IF(入力ファイル!D188="","",入力ファイル!$A$2)</f>
        <v/>
      </c>
      <c r="D188" s="24" t="str">
        <f>IF(入力ファイル!D188="","",TRIM(入力ファイル!D188)&amp;"  "&amp;TRIM(入力ファイル!E188))</f>
        <v/>
      </c>
      <c r="E188" s="24" t="str">
        <f>IF(入力ファイル!D188="","",TRIM(入力ファイル!$A$5))</f>
        <v/>
      </c>
      <c r="F188" s="24" t="str">
        <f>IF(入力ファイル!K188="","",入力ファイル!K188)</f>
        <v/>
      </c>
      <c r="G188" s="25"/>
      <c r="H188" s="26"/>
      <c r="I188" s="26"/>
      <c r="J188" s="26"/>
      <c r="K188" s="26"/>
      <c r="L188" s="25"/>
      <c r="M188" s="26"/>
      <c r="N188" s="26"/>
      <c r="O188" s="26"/>
      <c r="P188" s="27"/>
      <c r="Q188" s="24" t="str">
        <f>IF(入力ファイル!D188="","",TRIM(入力ファイル!F188)&amp;" "&amp;TRIM(入力ファイル!G188))</f>
        <v/>
      </c>
      <c r="R188" s="24" t="str">
        <f>IF(入力ファイル!D188="","",TRIM(入力ファイル!H188)&amp;" "&amp;TRIM(入力ファイル!I188)&amp;"("&amp;RIGHT(入力ファイル!L188,2)&amp;")")</f>
        <v/>
      </c>
    </row>
    <row r="189" spans="1:18">
      <c r="A189" s="24" t="str">
        <f>IF(入力ファイル!J189="","",入力ファイル!J189)</f>
        <v/>
      </c>
      <c r="B189" s="24" t="str">
        <f>IF(入力ファイル!C189="","",入力ファイル!C189)</f>
        <v/>
      </c>
      <c r="C189" s="24" t="str">
        <f>IF(入力ファイル!D189="","",入力ファイル!$A$2)</f>
        <v/>
      </c>
      <c r="D189" s="24" t="str">
        <f>IF(入力ファイル!D189="","",TRIM(入力ファイル!D189)&amp;"  "&amp;TRIM(入力ファイル!E189))</f>
        <v/>
      </c>
      <c r="E189" s="24" t="str">
        <f>IF(入力ファイル!D189="","",TRIM(入力ファイル!$A$5))</f>
        <v/>
      </c>
      <c r="F189" s="24" t="str">
        <f>IF(入力ファイル!K189="","",入力ファイル!K189)</f>
        <v/>
      </c>
      <c r="G189" s="25"/>
      <c r="H189" s="26"/>
      <c r="I189" s="26"/>
      <c r="J189" s="26"/>
      <c r="K189" s="26"/>
      <c r="L189" s="25"/>
      <c r="M189" s="26"/>
      <c r="N189" s="26"/>
      <c r="O189" s="26"/>
      <c r="P189" s="27"/>
      <c r="Q189" s="24" t="str">
        <f>IF(入力ファイル!D189="","",TRIM(入力ファイル!F189)&amp;" "&amp;TRIM(入力ファイル!G189))</f>
        <v/>
      </c>
      <c r="R189" s="24" t="str">
        <f>IF(入力ファイル!D189="","",TRIM(入力ファイル!H189)&amp;" "&amp;TRIM(入力ファイル!I189)&amp;"("&amp;RIGHT(入力ファイル!L189,2)&amp;")")</f>
        <v/>
      </c>
    </row>
    <row r="190" spans="1:18">
      <c r="A190" s="24" t="str">
        <f>IF(入力ファイル!J190="","",入力ファイル!J190)</f>
        <v/>
      </c>
      <c r="B190" s="24" t="str">
        <f>IF(入力ファイル!C190="","",入力ファイル!C190)</f>
        <v/>
      </c>
      <c r="C190" s="24" t="str">
        <f>IF(入力ファイル!D190="","",入力ファイル!$A$2)</f>
        <v/>
      </c>
      <c r="D190" s="24" t="str">
        <f>IF(入力ファイル!D190="","",TRIM(入力ファイル!D190)&amp;"  "&amp;TRIM(入力ファイル!E190))</f>
        <v/>
      </c>
      <c r="E190" s="24" t="str">
        <f>IF(入力ファイル!D190="","",TRIM(入力ファイル!$A$5))</f>
        <v/>
      </c>
      <c r="F190" s="24" t="str">
        <f>IF(入力ファイル!K190="","",入力ファイル!K190)</f>
        <v/>
      </c>
      <c r="G190" s="25"/>
      <c r="H190" s="26"/>
      <c r="I190" s="26"/>
      <c r="J190" s="26"/>
      <c r="K190" s="26"/>
      <c r="L190" s="25"/>
      <c r="M190" s="26"/>
      <c r="N190" s="26"/>
      <c r="O190" s="26"/>
      <c r="P190" s="27"/>
      <c r="Q190" s="24" t="str">
        <f>IF(入力ファイル!D190="","",TRIM(入力ファイル!F190)&amp;" "&amp;TRIM(入力ファイル!G190))</f>
        <v/>
      </c>
      <c r="R190" s="24" t="str">
        <f>IF(入力ファイル!D190="","",TRIM(入力ファイル!H190)&amp;" "&amp;TRIM(入力ファイル!I190)&amp;"("&amp;RIGHT(入力ファイル!L190,2)&amp;")")</f>
        <v/>
      </c>
    </row>
    <row r="191" spans="1:18">
      <c r="A191" s="24" t="str">
        <f>IF(入力ファイル!J191="","",入力ファイル!J191)</f>
        <v/>
      </c>
      <c r="B191" s="24" t="str">
        <f>IF(入力ファイル!C191="","",入力ファイル!C191)</f>
        <v/>
      </c>
      <c r="C191" s="24" t="str">
        <f>IF(入力ファイル!D191="","",入力ファイル!$A$2)</f>
        <v/>
      </c>
      <c r="D191" s="24" t="str">
        <f>IF(入力ファイル!D191="","",TRIM(入力ファイル!D191)&amp;"  "&amp;TRIM(入力ファイル!E191))</f>
        <v/>
      </c>
      <c r="E191" s="24" t="str">
        <f>IF(入力ファイル!D191="","",TRIM(入力ファイル!$A$5))</f>
        <v/>
      </c>
      <c r="F191" s="24" t="str">
        <f>IF(入力ファイル!K191="","",入力ファイル!K191)</f>
        <v/>
      </c>
      <c r="G191" s="25"/>
      <c r="H191" s="26"/>
      <c r="I191" s="26"/>
      <c r="J191" s="26"/>
      <c r="K191" s="26"/>
      <c r="L191" s="25"/>
      <c r="M191" s="26"/>
      <c r="N191" s="26"/>
      <c r="O191" s="26"/>
      <c r="P191" s="27"/>
      <c r="Q191" s="24" t="str">
        <f>IF(入力ファイル!D191="","",TRIM(入力ファイル!F191)&amp;" "&amp;TRIM(入力ファイル!G191))</f>
        <v/>
      </c>
      <c r="R191" s="24" t="str">
        <f>IF(入力ファイル!D191="","",TRIM(入力ファイル!H191)&amp;" "&amp;TRIM(入力ファイル!I191)&amp;"("&amp;RIGHT(入力ファイル!L191,2)&amp;")")</f>
        <v/>
      </c>
    </row>
    <row r="192" spans="1:18">
      <c r="A192" s="24" t="str">
        <f>IF(入力ファイル!J192="","",入力ファイル!J192)</f>
        <v/>
      </c>
      <c r="B192" s="24" t="str">
        <f>IF(入力ファイル!C192="","",入力ファイル!C192)</f>
        <v/>
      </c>
      <c r="C192" s="24" t="str">
        <f>IF(入力ファイル!D192="","",入力ファイル!$A$2)</f>
        <v/>
      </c>
      <c r="D192" s="24" t="str">
        <f>IF(入力ファイル!D192="","",TRIM(入力ファイル!D192)&amp;"  "&amp;TRIM(入力ファイル!E192))</f>
        <v/>
      </c>
      <c r="E192" s="24" t="str">
        <f>IF(入力ファイル!D192="","",TRIM(入力ファイル!$A$5))</f>
        <v/>
      </c>
      <c r="F192" s="24" t="str">
        <f>IF(入力ファイル!K192="","",入力ファイル!K192)</f>
        <v/>
      </c>
      <c r="G192" s="25"/>
      <c r="H192" s="26"/>
      <c r="I192" s="26"/>
      <c r="J192" s="26"/>
      <c r="K192" s="26"/>
      <c r="L192" s="25"/>
      <c r="M192" s="26"/>
      <c r="N192" s="26"/>
      <c r="O192" s="26"/>
      <c r="P192" s="27"/>
      <c r="Q192" s="24" t="str">
        <f>IF(入力ファイル!D192="","",TRIM(入力ファイル!F192)&amp;" "&amp;TRIM(入力ファイル!G192))</f>
        <v/>
      </c>
      <c r="R192" s="24" t="str">
        <f>IF(入力ファイル!D192="","",TRIM(入力ファイル!H192)&amp;" "&amp;TRIM(入力ファイル!I192)&amp;"("&amp;RIGHT(入力ファイル!L192,2)&amp;")")</f>
        <v/>
      </c>
    </row>
    <row r="193" spans="1:18">
      <c r="A193" s="24" t="str">
        <f>IF(入力ファイル!J193="","",入力ファイル!J193)</f>
        <v/>
      </c>
      <c r="B193" s="24" t="str">
        <f>IF(入力ファイル!C193="","",入力ファイル!C193)</f>
        <v/>
      </c>
      <c r="C193" s="24" t="str">
        <f>IF(入力ファイル!D193="","",入力ファイル!$A$2)</f>
        <v/>
      </c>
      <c r="D193" s="24" t="str">
        <f>IF(入力ファイル!D193="","",TRIM(入力ファイル!D193)&amp;"  "&amp;TRIM(入力ファイル!E193))</f>
        <v/>
      </c>
      <c r="E193" s="24" t="str">
        <f>IF(入力ファイル!D193="","",TRIM(入力ファイル!$A$5))</f>
        <v/>
      </c>
      <c r="F193" s="24" t="str">
        <f>IF(入力ファイル!K193="","",入力ファイル!K193)</f>
        <v/>
      </c>
      <c r="G193" s="25"/>
      <c r="H193" s="26"/>
      <c r="I193" s="26"/>
      <c r="J193" s="26"/>
      <c r="K193" s="26"/>
      <c r="L193" s="25"/>
      <c r="M193" s="26"/>
      <c r="N193" s="26"/>
      <c r="O193" s="26"/>
      <c r="P193" s="27"/>
      <c r="Q193" s="24" t="str">
        <f>IF(入力ファイル!D193="","",TRIM(入力ファイル!F193)&amp;" "&amp;TRIM(入力ファイル!G193))</f>
        <v/>
      </c>
      <c r="R193" s="24" t="str">
        <f>IF(入力ファイル!D193="","",TRIM(入力ファイル!H193)&amp;" "&amp;TRIM(入力ファイル!I193)&amp;"("&amp;RIGHT(入力ファイル!L193,2)&amp;")")</f>
        <v/>
      </c>
    </row>
    <row r="194" spans="1:18">
      <c r="A194" s="24" t="str">
        <f>IF(入力ファイル!J194="","",入力ファイル!J194)</f>
        <v/>
      </c>
      <c r="B194" s="24" t="str">
        <f>IF(入力ファイル!C194="","",入力ファイル!C194)</f>
        <v/>
      </c>
      <c r="C194" s="24" t="str">
        <f>IF(入力ファイル!D194="","",入力ファイル!$A$2)</f>
        <v/>
      </c>
      <c r="D194" s="24" t="str">
        <f>IF(入力ファイル!D194="","",TRIM(入力ファイル!D194)&amp;"  "&amp;TRIM(入力ファイル!E194))</f>
        <v/>
      </c>
      <c r="E194" s="24" t="str">
        <f>IF(入力ファイル!D194="","",TRIM(入力ファイル!$A$5))</f>
        <v/>
      </c>
      <c r="F194" s="24" t="str">
        <f>IF(入力ファイル!K194="","",入力ファイル!K194)</f>
        <v/>
      </c>
      <c r="G194" s="25"/>
      <c r="H194" s="26"/>
      <c r="I194" s="26"/>
      <c r="J194" s="26"/>
      <c r="K194" s="26"/>
      <c r="L194" s="25"/>
      <c r="M194" s="26"/>
      <c r="N194" s="26"/>
      <c r="O194" s="26"/>
      <c r="P194" s="27"/>
      <c r="Q194" s="24" t="str">
        <f>IF(入力ファイル!D194="","",TRIM(入力ファイル!F194)&amp;" "&amp;TRIM(入力ファイル!G194))</f>
        <v/>
      </c>
      <c r="R194" s="24" t="str">
        <f>IF(入力ファイル!D194="","",TRIM(入力ファイル!H194)&amp;" "&amp;TRIM(入力ファイル!I194)&amp;"("&amp;RIGHT(入力ファイル!L194,2)&amp;")")</f>
        <v/>
      </c>
    </row>
    <row r="195" spans="1:18">
      <c r="A195" s="24" t="str">
        <f>IF(入力ファイル!J195="","",入力ファイル!J195)</f>
        <v/>
      </c>
      <c r="B195" s="24" t="str">
        <f>IF(入力ファイル!C195="","",入力ファイル!C195)</f>
        <v/>
      </c>
      <c r="C195" s="24" t="str">
        <f>IF(入力ファイル!D195="","",入力ファイル!$A$2)</f>
        <v/>
      </c>
      <c r="D195" s="24" t="str">
        <f>IF(入力ファイル!D195="","",TRIM(入力ファイル!D195)&amp;"  "&amp;TRIM(入力ファイル!E195))</f>
        <v/>
      </c>
      <c r="E195" s="24" t="str">
        <f>IF(入力ファイル!D195="","",TRIM(入力ファイル!$A$5))</f>
        <v/>
      </c>
      <c r="F195" s="24" t="str">
        <f>IF(入力ファイル!K195="","",入力ファイル!K195)</f>
        <v/>
      </c>
      <c r="G195" s="25"/>
      <c r="H195" s="26"/>
      <c r="I195" s="26"/>
      <c r="J195" s="26"/>
      <c r="K195" s="26"/>
      <c r="L195" s="25"/>
      <c r="M195" s="26"/>
      <c r="N195" s="26"/>
      <c r="O195" s="26"/>
      <c r="P195" s="27"/>
      <c r="Q195" s="24" t="str">
        <f>IF(入力ファイル!D195="","",TRIM(入力ファイル!F195)&amp;" "&amp;TRIM(入力ファイル!G195))</f>
        <v/>
      </c>
      <c r="R195" s="24" t="str">
        <f>IF(入力ファイル!D195="","",TRIM(入力ファイル!H195)&amp;" "&amp;TRIM(入力ファイル!I195)&amp;"("&amp;RIGHT(入力ファイル!L195,2)&amp;")")</f>
        <v/>
      </c>
    </row>
    <row r="196" spans="1:18">
      <c r="A196" s="24" t="str">
        <f>IF(入力ファイル!J196="","",入力ファイル!J196)</f>
        <v/>
      </c>
      <c r="B196" s="24" t="str">
        <f>IF(入力ファイル!C196="","",入力ファイル!C196)</f>
        <v/>
      </c>
      <c r="C196" s="24" t="str">
        <f>IF(入力ファイル!D196="","",入力ファイル!$A$2)</f>
        <v/>
      </c>
      <c r="D196" s="24" t="str">
        <f>IF(入力ファイル!D196="","",TRIM(入力ファイル!D196)&amp;"  "&amp;TRIM(入力ファイル!E196))</f>
        <v/>
      </c>
      <c r="E196" s="24" t="str">
        <f>IF(入力ファイル!D196="","",TRIM(入力ファイル!$A$5))</f>
        <v/>
      </c>
      <c r="F196" s="24" t="str">
        <f>IF(入力ファイル!K196="","",入力ファイル!K196)</f>
        <v/>
      </c>
      <c r="G196" s="25"/>
      <c r="H196" s="26"/>
      <c r="I196" s="26"/>
      <c r="J196" s="26"/>
      <c r="K196" s="26"/>
      <c r="L196" s="25"/>
      <c r="M196" s="26"/>
      <c r="N196" s="26"/>
      <c r="O196" s="26"/>
      <c r="P196" s="27"/>
      <c r="Q196" s="24" t="str">
        <f>IF(入力ファイル!D196="","",TRIM(入力ファイル!F196)&amp;" "&amp;TRIM(入力ファイル!G196))</f>
        <v/>
      </c>
      <c r="R196" s="24" t="str">
        <f>IF(入力ファイル!D196="","",TRIM(入力ファイル!H196)&amp;" "&amp;TRIM(入力ファイル!I196)&amp;"("&amp;RIGHT(入力ファイル!L196,2)&amp;")")</f>
        <v/>
      </c>
    </row>
    <row r="197" spans="1:18">
      <c r="A197" s="24" t="str">
        <f>IF(入力ファイル!J197="","",入力ファイル!J197)</f>
        <v/>
      </c>
      <c r="B197" s="24" t="str">
        <f>IF(入力ファイル!C197="","",入力ファイル!C197)</f>
        <v/>
      </c>
      <c r="C197" s="24" t="str">
        <f>IF(入力ファイル!D197="","",入力ファイル!$A$2)</f>
        <v/>
      </c>
      <c r="D197" s="24" t="str">
        <f>IF(入力ファイル!D197="","",TRIM(入力ファイル!D197)&amp;"  "&amp;TRIM(入力ファイル!E197))</f>
        <v/>
      </c>
      <c r="E197" s="24" t="str">
        <f>IF(入力ファイル!D197="","",TRIM(入力ファイル!$A$5))</f>
        <v/>
      </c>
      <c r="F197" s="24" t="str">
        <f>IF(入力ファイル!K197="","",入力ファイル!K197)</f>
        <v/>
      </c>
      <c r="G197" s="25"/>
      <c r="H197" s="26"/>
      <c r="I197" s="26"/>
      <c r="J197" s="26"/>
      <c r="K197" s="26"/>
      <c r="L197" s="25"/>
      <c r="M197" s="26"/>
      <c r="N197" s="26"/>
      <c r="O197" s="26"/>
      <c r="P197" s="27"/>
      <c r="Q197" s="24" t="str">
        <f>IF(入力ファイル!D197="","",TRIM(入力ファイル!F197)&amp;" "&amp;TRIM(入力ファイル!G197))</f>
        <v/>
      </c>
      <c r="R197" s="24" t="str">
        <f>IF(入力ファイル!D197="","",TRIM(入力ファイル!H197)&amp;" "&amp;TRIM(入力ファイル!I197)&amp;"("&amp;RIGHT(入力ファイル!L197,2)&amp;")")</f>
        <v/>
      </c>
    </row>
    <row r="198" spans="1:18">
      <c r="A198" s="24" t="str">
        <f>IF(入力ファイル!J198="","",入力ファイル!J198)</f>
        <v/>
      </c>
      <c r="B198" s="24" t="str">
        <f>IF(入力ファイル!C198="","",入力ファイル!C198)</f>
        <v/>
      </c>
      <c r="C198" s="24" t="str">
        <f>IF(入力ファイル!D198="","",入力ファイル!$A$2)</f>
        <v/>
      </c>
      <c r="D198" s="24" t="str">
        <f>IF(入力ファイル!D198="","",TRIM(入力ファイル!D198)&amp;"  "&amp;TRIM(入力ファイル!E198))</f>
        <v/>
      </c>
      <c r="E198" s="24" t="str">
        <f>IF(入力ファイル!D198="","",TRIM(入力ファイル!$A$5))</f>
        <v/>
      </c>
      <c r="F198" s="24" t="str">
        <f>IF(入力ファイル!K198="","",入力ファイル!K198)</f>
        <v/>
      </c>
      <c r="G198" s="25"/>
      <c r="H198" s="26"/>
      <c r="I198" s="26"/>
      <c r="J198" s="26"/>
      <c r="K198" s="26"/>
      <c r="L198" s="25"/>
      <c r="M198" s="26"/>
      <c r="N198" s="26"/>
      <c r="O198" s="26"/>
      <c r="P198" s="27"/>
      <c r="Q198" s="24" t="str">
        <f>IF(入力ファイル!D198="","",TRIM(入力ファイル!F198)&amp;" "&amp;TRIM(入力ファイル!G198))</f>
        <v/>
      </c>
      <c r="R198" s="24" t="str">
        <f>IF(入力ファイル!D198="","",TRIM(入力ファイル!H198)&amp;" "&amp;TRIM(入力ファイル!I198)&amp;"("&amp;RIGHT(入力ファイル!L198,2)&amp;")")</f>
        <v/>
      </c>
    </row>
    <row r="199" spans="1:18">
      <c r="A199" s="24" t="str">
        <f>IF(入力ファイル!J199="","",入力ファイル!J199)</f>
        <v/>
      </c>
      <c r="B199" s="24" t="str">
        <f>IF(入力ファイル!C199="","",入力ファイル!C199)</f>
        <v/>
      </c>
      <c r="C199" s="24" t="str">
        <f>IF(入力ファイル!D199="","",入力ファイル!$A$2)</f>
        <v/>
      </c>
      <c r="D199" s="24" t="str">
        <f>IF(入力ファイル!D199="","",TRIM(入力ファイル!D199)&amp;"  "&amp;TRIM(入力ファイル!E199))</f>
        <v/>
      </c>
      <c r="E199" s="24" t="str">
        <f>IF(入力ファイル!D199="","",TRIM(入力ファイル!$A$5))</f>
        <v/>
      </c>
      <c r="F199" s="24" t="str">
        <f>IF(入力ファイル!K199="","",入力ファイル!K199)</f>
        <v/>
      </c>
      <c r="G199" s="25"/>
      <c r="H199" s="26"/>
      <c r="I199" s="26"/>
      <c r="J199" s="26"/>
      <c r="K199" s="26"/>
      <c r="L199" s="25"/>
      <c r="M199" s="26"/>
      <c r="N199" s="26"/>
      <c r="O199" s="26"/>
      <c r="P199" s="27"/>
      <c r="Q199" s="24" t="str">
        <f>IF(入力ファイル!D199="","",TRIM(入力ファイル!F199)&amp;" "&amp;TRIM(入力ファイル!G199))</f>
        <v/>
      </c>
      <c r="R199" s="24" t="str">
        <f>IF(入力ファイル!D199="","",TRIM(入力ファイル!H199)&amp;" "&amp;TRIM(入力ファイル!I199)&amp;"("&amp;RIGHT(入力ファイル!L199,2)&amp;")")</f>
        <v/>
      </c>
    </row>
    <row r="200" spans="1:18">
      <c r="A200" s="24" t="str">
        <f>IF(入力ファイル!J200="","",入力ファイル!J200)</f>
        <v/>
      </c>
      <c r="B200" s="24" t="str">
        <f>IF(入力ファイル!C200="","",入力ファイル!C200)</f>
        <v/>
      </c>
      <c r="C200" s="24" t="str">
        <f>IF(入力ファイル!D200="","",入力ファイル!$A$2)</f>
        <v/>
      </c>
      <c r="D200" s="24" t="str">
        <f>IF(入力ファイル!D200="","",TRIM(入力ファイル!D200)&amp;"  "&amp;TRIM(入力ファイル!E200))</f>
        <v/>
      </c>
      <c r="E200" s="24" t="str">
        <f>IF(入力ファイル!D200="","",TRIM(入力ファイル!$A$5))</f>
        <v/>
      </c>
      <c r="F200" s="24" t="str">
        <f>IF(入力ファイル!K200="","",入力ファイル!K200)</f>
        <v/>
      </c>
      <c r="G200" s="25"/>
      <c r="H200" s="26"/>
      <c r="I200" s="26"/>
      <c r="J200" s="26"/>
      <c r="K200" s="26"/>
      <c r="L200" s="25"/>
      <c r="M200" s="26"/>
      <c r="N200" s="26"/>
      <c r="O200" s="26"/>
      <c r="P200" s="27"/>
      <c r="Q200" s="24" t="str">
        <f>IF(入力ファイル!D200="","",TRIM(入力ファイル!F200)&amp;" "&amp;TRIM(入力ファイル!G200))</f>
        <v/>
      </c>
      <c r="R200" s="24" t="str">
        <f>IF(入力ファイル!D200="","",TRIM(入力ファイル!H200)&amp;" "&amp;TRIM(入力ファイル!I200)&amp;"("&amp;RIGHT(入力ファイル!L200,2)&amp;")")</f>
        <v/>
      </c>
    </row>
  </sheetData>
  <sheetProtection algorithmName="SHA-512" hashValue="hzJhJorYkTBvRKZqOz6LWzSSeb7Eo9S7t7g0+TJqocEjtxegFacpEq82AAYtNgseqJhYVSZvRQbW1dDhhVVtTQ==" saltValue="kZjOPcIUFouOApv06TjjdQ==" spinCount="100000" sheet="1" objects="1" scenarios="1"/>
  <mergeCells count="2">
    <mergeCell ref="G1:J1"/>
    <mergeCell ref="L1:O1"/>
  </mergeCells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00"/>
  <sheetViews>
    <sheetView workbookViewId="0">
      <selection activeCell="A2" sqref="A2"/>
    </sheetView>
  </sheetViews>
  <sheetFormatPr defaultColWidth="8.69921875" defaultRowHeight="15" customHeight="1"/>
  <cols>
    <col min="1" max="1" width="16.19921875" style="23" bestFit="1" customWidth="1"/>
    <col min="2" max="3" width="14.296875" style="23" bestFit="1" customWidth="1"/>
    <col min="4" max="6" width="8.5" style="23" bestFit="1" customWidth="1"/>
    <col min="7" max="8" width="12.296875" style="23" bestFit="1" customWidth="1"/>
    <col min="9" max="11" width="4.796875" style="23" bestFit="1" customWidth="1"/>
    <col min="12" max="13" width="11.796875" style="23" bestFit="1" customWidth="1"/>
    <col min="14" max="14" width="4.796875" style="23" bestFit="1" customWidth="1"/>
    <col min="15" max="29" width="8.69921875" style="23"/>
    <col min="30" max="30" width="23.19921875" style="23" bestFit="1" customWidth="1"/>
    <col min="31" max="16384" width="8.69921875" style="23"/>
  </cols>
  <sheetData>
    <row r="1" spans="1:33" ht="15" customHeight="1">
      <c r="A1" s="23" t="s">
        <v>83</v>
      </c>
      <c r="B1" s="23" t="s">
        <v>84</v>
      </c>
      <c r="C1" s="23" t="s">
        <v>85</v>
      </c>
      <c r="D1" s="23" t="s">
        <v>86</v>
      </c>
      <c r="E1" s="23" t="s">
        <v>87</v>
      </c>
      <c r="F1" s="23" t="s">
        <v>88</v>
      </c>
      <c r="G1" s="23" t="s">
        <v>3</v>
      </c>
      <c r="H1" s="23" t="s">
        <v>89</v>
      </c>
      <c r="I1" s="23" t="s">
        <v>90</v>
      </c>
      <c r="J1" s="23" t="s">
        <v>91</v>
      </c>
      <c r="K1" s="23" t="s">
        <v>92</v>
      </c>
      <c r="L1" s="23" t="s">
        <v>93</v>
      </c>
      <c r="M1" s="23" t="s">
        <v>94</v>
      </c>
      <c r="N1" s="23" t="s">
        <v>7</v>
      </c>
      <c r="O1" s="23" t="s">
        <v>4</v>
      </c>
      <c r="P1" s="23" t="s">
        <v>95</v>
      </c>
      <c r="Q1" s="23" t="s">
        <v>96</v>
      </c>
      <c r="R1" s="23" t="s">
        <v>97</v>
      </c>
      <c r="S1" s="23" t="s">
        <v>98</v>
      </c>
      <c r="T1" s="23" t="s">
        <v>99</v>
      </c>
      <c r="U1" s="23" t="s">
        <v>100</v>
      </c>
      <c r="V1" s="23" t="s">
        <v>101</v>
      </c>
      <c r="W1" s="23" t="s">
        <v>102</v>
      </c>
      <c r="X1" s="23" t="s">
        <v>103</v>
      </c>
      <c r="Y1" s="23" t="s">
        <v>104</v>
      </c>
      <c r="Z1" s="23" t="s">
        <v>105</v>
      </c>
      <c r="AA1" s="23" t="s">
        <v>106</v>
      </c>
      <c r="AB1" s="23" t="s">
        <v>107</v>
      </c>
      <c r="AC1" s="23" t="s">
        <v>108</v>
      </c>
      <c r="AD1" s="23" t="s">
        <v>4</v>
      </c>
      <c r="AE1" s="23" t="s">
        <v>0</v>
      </c>
      <c r="AF1" s="23" t="s">
        <v>109</v>
      </c>
      <c r="AG1" s="23" t="s">
        <v>110</v>
      </c>
    </row>
    <row r="2" spans="1:33" ht="15" customHeight="1">
      <c r="A2" s="23" t="str">
        <f>IF(入力ファイル!D2="","",入力ファイル!D2)</f>
        <v/>
      </c>
      <c r="B2" s="23" t="str">
        <f>IF(入力ファイル!E2="","",入力ファイル!E2)</f>
        <v/>
      </c>
      <c r="C2" s="23" t="str">
        <f>IF(入力ファイル!F2="","",DBCS(入力ファイル!F2))</f>
        <v/>
      </c>
      <c r="D2" s="23" t="str">
        <f>IF(入力ファイル!G2="","",DBCS(入力ファイル!G2))</f>
        <v/>
      </c>
      <c r="E2" s="23" t="str">
        <f>IF(入力ファイル!H2="","",入力ファイル!H2)</f>
        <v/>
      </c>
      <c r="F2" s="23" t="str">
        <f>IF(入力ファイル!I2="","",入力ファイル!I2)</f>
        <v/>
      </c>
      <c r="G2" s="23" t="str">
        <f>IF(入力ファイル!J2="","",IF(入力ファイル!J2=1,"MALE",IF(入力ファイル!J2=2,"FEMALE","ERROR")))</f>
        <v/>
      </c>
      <c r="H2" s="23" t="str">
        <f>IF(入力ファイル!N2="","",入力ファイル!P2)</f>
        <v/>
      </c>
      <c r="N2" s="23" t="str">
        <f>IF(入力ファイル!O2="","",入力ファイル!O2)</f>
        <v/>
      </c>
      <c r="O2" s="23" t="str">
        <f>IF(入力ファイル!K2="","",入力ファイル!K2)</f>
        <v/>
      </c>
      <c r="AC2" t="str">
        <f>IF(入力ファイル!C2="","","PLAYER")</f>
        <v/>
      </c>
      <c r="AD2" s="23" t="str">
        <f>IF(入力ファイル!K2="","",IF(入力ファイル!K2=1,"E5_JUNIOR_HIGH_SCHOOL_1",IF(入力ファイル!K2=2,"E5_JUNIOR_HIGH_SCHOOL_2",IF(入力ファイル!K2=3,"E5_JUNIOR_HIGH_SCHOOL_3","ERROR"))))</f>
        <v/>
      </c>
    </row>
    <row r="3" spans="1:33" ht="15" customHeight="1">
      <c r="A3" s="23" t="str">
        <f>IF(入力ファイル!D3="","",入力ファイル!D3)</f>
        <v/>
      </c>
      <c r="B3" s="23" t="str">
        <f>IF(入力ファイル!E3="","",入力ファイル!E3)</f>
        <v/>
      </c>
      <c r="C3" s="23" t="str">
        <f>IF(入力ファイル!F3="","",DBCS(入力ファイル!F3))</f>
        <v/>
      </c>
      <c r="D3" s="23" t="str">
        <f>IF(入力ファイル!G3="","",DBCS(入力ファイル!G3))</f>
        <v/>
      </c>
      <c r="E3" s="23" t="str">
        <f>IF(入力ファイル!H3="","",入力ファイル!H3)</f>
        <v/>
      </c>
      <c r="F3" s="23" t="str">
        <f>IF(入力ファイル!I3="","",入力ファイル!I3)</f>
        <v/>
      </c>
      <c r="G3" s="23" t="str">
        <f>IF(入力ファイル!J3="","",IF(入力ファイル!J3=1,"MALE",IF(入力ファイル!J3=2,"FEMALE","ERROR")))</f>
        <v/>
      </c>
      <c r="H3" s="23" t="str">
        <f>IF(入力ファイル!N3="","",入力ファイル!P3)</f>
        <v/>
      </c>
      <c r="N3" s="23" t="str">
        <f>IF(入力ファイル!O3="","",入力ファイル!O3)</f>
        <v/>
      </c>
      <c r="O3" s="23" t="str">
        <f>IF(入力ファイル!K3="","",入力ファイル!K3)</f>
        <v/>
      </c>
      <c r="AC3" t="str">
        <f>IF(入力ファイル!C3="","","PLAYER")</f>
        <v/>
      </c>
      <c r="AD3" s="23" t="str">
        <f>IF(入力ファイル!K3="","",IF(入力ファイル!K3=1,"E5_JUNIOR_HIGH_SCHOOL_1",IF(入力ファイル!K3=2,"E5_JUNIOR_HIGH_SCHOOL_2",IF(入力ファイル!K3=3,"E5_JUNIOR_HIGH_SCHOOL_3","ERROR"))))</f>
        <v/>
      </c>
    </row>
    <row r="4" spans="1:33" ht="15" customHeight="1">
      <c r="A4" s="23" t="str">
        <f>IF(入力ファイル!D4="","",入力ファイル!D4)</f>
        <v/>
      </c>
      <c r="B4" s="23" t="str">
        <f>IF(入力ファイル!E4="","",入力ファイル!E4)</f>
        <v/>
      </c>
      <c r="C4" s="23" t="str">
        <f>IF(入力ファイル!F4="","",DBCS(入力ファイル!F4))</f>
        <v/>
      </c>
      <c r="D4" s="23" t="str">
        <f>IF(入力ファイル!G4="","",DBCS(入力ファイル!G4))</f>
        <v/>
      </c>
      <c r="E4" s="23" t="str">
        <f>IF(入力ファイル!H4="","",入力ファイル!H4)</f>
        <v/>
      </c>
      <c r="F4" s="23" t="str">
        <f>IF(入力ファイル!I4="","",入力ファイル!I4)</f>
        <v/>
      </c>
      <c r="G4" s="23" t="str">
        <f>IF(入力ファイル!J4="","",IF(入力ファイル!J4=1,"MALE",IF(入力ファイル!J4=2,"FEMALE","ERROR")))</f>
        <v/>
      </c>
      <c r="H4" s="23" t="str">
        <f>IF(入力ファイル!N4="","",入力ファイル!P4)</f>
        <v/>
      </c>
      <c r="N4" s="23" t="str">
        <f>IF(入力ファイル!O4="","",入力ファイル!O4)</f>
        <v/>
      </c>
      <c r="O4" s="23" t="str">
        <f>IF(入力ファイル!K4="","",入力ファイル!K4)</f>
        <v/>
      </c>
      <c r="AC4" t="str">
        <f>IF(入力ファイル!C4="","","PLAYER")</f>
        <v/>
      </c>
      <c r="AD4" s="23" t="str">
        <f>IF(入力ファイル!K4="","",IF(入力ファイル!K4=1,"E5_JUNIOR_HIGH_SCHOOL_1",IF(入力ファイル!K4=2,"E5_JUNIOR_HIGH_SCHOOL_2",IF(入力ファイル!K4=3,"E5_JUNIOR_HIGH_SCHOOL_3","ERROR"))))</f>
        <v/>
      </c>
    </row>
    <row r="5" spans="1:33" ht="15" customHeight="1">
      <c r="A5" s="23" t="str">
        <f>IF(入力ファイル!D5="","",入力ファイル!D5)</f>
        <v/>
      </c>
      <c r="B5" s="23" t="str">
        <f>IF(入力ファイル!E5="","",入力ファイル!E5)</f>
        <v/>
      </c>
      <c r="C5" s="23" t="str">
        <f>IF(入力ファイル!F5="","",DBCS(入力ファイル!F5))</f>
        <v/>
      </c>
      <c r="D5" s="23" t="str">
        <f>IF(入力ファイル!G5="","",DBCS(入力ファイル!G5))</f>
        <v/>
      </c>
      <c r="E5" s="23" t="str">
        <f>IF(入力ファイル!H5="","",入力ファイル!H5)</f>
        <v/>
      </c>
      <c r="F5" s="23" t="str">
        <f>IF(入力ファイル!I5="","",入力ファイル!I5)</f>
        <v/>
      </c>
      <c r="G5" s="23" t="str">
        <f>IF(入力ファイル!J5="","",IF(入力ファイル!J5=1,"MALE",IF(入力ファイル!J5=2,"FEMALE","ERROR")))</f>
        <v/>
      </c>
      <c r="H5" s="23" t="str">
        <f>IF(入力ファイル!N5="","",入力ファイル!P5)</f>
        <v/>
      </c>
      <c r="N5" s="23" t="str">
        <f>IF(入力ファイル!O5="","",入力ファイル!O5)</f>
        <v/>
      </c>
      <c r="O5" s="23" t="str">
        <f>IF(入力ファイル!K5="","",入力ファイル!K5)</f>
        <v/>
      </c>
      <c r="AC5" t="str">
        <f>IF(入力ファイル!C5="","","PLAYER")</f>
        <v/>
      </c>
      <c r="AD5" s="23" t="str">
        <f>IF(入力ファイル!K5="","",IF(入力ファイル!K5=1,"E5_JUNIOR_HIGH_SCHOOL_1",IF(入力ファイル!K5=2,"E5_JUNIOR_HIGH_SCHOOL_2",IF(入力ファイル!K5=3,"E5_JUNIOR_HIGH_SCHOOL_3","ERROR"))))</f>
        <v/>
      </c>
    </row>
    <row r="6" spans="1:33" ht="15" customHeight="1">
      <c r="A6" s="23" t="str">
        <f>IF(入力ファイル!D6="","",入力ファイル!D6)</f>
        <v/>
      </c>
      <c r="B6" s="23" t="str">
        <f>IF(入力ファイル!E6="","",入力ファイル!E6)</f>
        <v/>
      </c>
      <c r="C6" s="23" t="str">
        <f>IF(入力ファイル!F6="","",DBCS(入力ファイル!F6))</f>
        <v/>
      </c>
      <c r="D6" s="23" t="str">
        <f>IF(入力ファイル!G6="","",DBCS(入力ファイル!G6))</f>
        <v/>
      </c>
      <c r="E6" s="23" t="str">
        <f>IF(入力ファイル!H6="","",入力ファイル!H6)</f>
        <v/>
      </c>
      <c r="F6" s="23" t="str">
        <f>IF(入力ファイル!I6="","",入力ファイル!I6)</f>
        <v/>
      </c>
      <c r="G6" s="23" t="str">
        <f>IF(入力ファイル!J6="","",IF(入力ファイル!J6=1,"MALE",IF(入力ファイル!J6=2,"FEMALE","ERROR")))</f>
        <v/>
      </c>
      <c r="H6" s="23" t="str">
        <f>IF(入力ファイル!N6="","",入力ファイル!P6)</f>
        <v/>
      </c>
      <c r="N6" s="23" t="str">
        <f>IF(入力ファイル!O6="","",入力ファイル!O6)</f>
        <v/>
      </c>
      <c r="O6" s="23" t="str">
        <f>IF(入力ファイル!K6="","",入力ファイル!K6)</f>
        <v/>
      </c>
      <c r="AC6" t="str">
        <f>IF(入力ファイル!C6="","","PLAYER")</f>
        <v/>
      </c>
      <c r="AD6" s="23" t="str">
        <f>IF(入力ファイル!K6="","",IF(入力ファイル!K6=1,"E5_JUNIOR_HIGH_SCHOOL_1",IF(入力ファイル!K6=2,"E5_JUNIOR_HIGH_SCHOOL_2",IF(入力ファイル!K6=3,"E5_JUNIOR_HIGH_SCHOOL_3","ERROR"))))</f>
        <v/>
      </c>
    </row>
    <row r="7" spans="1:33" ht="15" customHeight="1">
      <c r="A7" s="23" t="str">
        <f>IF(入力ファイル!D7="","",入力ファイル!D7)</f>
        <v/>
      </c>
      <c r="B7" s="23" t="str">
        <f>IF(入力ファイル!E7="","",入力ファイル!E7)</f>
        <v/>
      </c>
      <c r="C7" s="23" t="str">
        <f>IF(入力ファイル!F7="","",DBCS(入力ファイル!F7))</f>
        <v/>
      </c>
      <c r="D7" s="23" t="str">
        <f>IF(入力ファイル!G7="","",DBCS(入力ファイル!G7))</f>
        <v/>
      </c>
      <c r="E7" s="23" t="str">
        <f>IF(入力ファイル!H7="","",入力ファイル!H7)</f>
        <v/>
      </c>
      <c r="F7" s="23" t="str">
        <f>IF(入力ファイル!I7="","",入力ファイル!I7)</f>
        <v/>
      </c>
      <c r="G7" s="23" t="str">
        <f>IF(入力ファイル!J7="","",IF(入力ファイル!J7=1,"MALE",IF(入力ファイル!J7=2,"FEMALE","ERROR")))</f>
        <v/>
      </c>
      <c r="H7" s="23" t="str">
        <f>IF(入力ファイル!N7="","",入力ファイル!P7)</f>
        <v/>
      </c>
      <c r="N7" s="23" t="str">
        <f>IF(入力ファイル!O7="","",入力ファイル!O7)</f>
        <v/>
      </c>
      <c r="O7" s="23" t="str">
        <f>IF(入力ファイル!K7="","",入力ファイル!K7)</f>
        <v/>
      </c>
      <c r="AC7" t="str">
        <f>IF(入力ファイル!C7="","","PLAYER")</f>
        <v/>
      </c>
      <c r="AD7" s="23" t="str">
        <f>IF(入力ファイル!K7="","",IF(入力ファイル!K7=1,"E5_JUNIOR_HIGH_SCHOOL_1",IF(入力ファイル!K7=2,"E5_JUNIOR_HIGH_SCHOOL_2",IF(入力ファイル!K7=3,"E5_JUNIOR_HIGH_SCHOOL_3","ERROR"))))</f>
        <v/>
      </c>
    </row>
    <row r="8" spans="1:33" ht="15" customHeight="1">
      <c r="A8" s="23" t="str">
        <f>IF(入力ファイル!D8="","",入力ファイル!D8)</f>
        <v/>
      </c>
      <c r="B8" s="23" t="str">
        <f>IF(入力ファイル!E8="","",入力ファイル!E8)</f>
        <v/>
      </c>
      <c r="C8" s="23" t="str">
        <f>IF(入力ファイル!F8="","",DBCS(入力ファイル!F8))</f>
        <v/>
      </c>
      <c r="D8" s="23" t="str">
        <f>IF(入力ファイル!G8="","",DBCS(入力ファイル!G8))</f>
        <v/>
      </c>
      <c r="E8" s="23" t="str">
        <f>IF(入力ファイル!H8="","",入力ファイル!H8)</f>
        <v/>
      </c>
      <c r="F8" s="23" t="str">
        <f>IF(入力ファイル!I8="","",入力ファイル!I8)</f>
        <v/>
      </c>
      <c r="G8" s="23" t="str">
        <f>IF(入力ファイル!J8="","",IF(入力ファイル!J8=1,"MALE",IF(入力ファイル!J8=2,"FEMALE","ERROR")))</f>
        <v/>
      </c>
      <c r="H8" s="23" t="str">
        <f>IF(入力ファイル!N8="","",入力ファイル!P8)</f>
        <v/>
      </c>
      <c r="N8" s="23" t="str">
        <f>IF(入力ファイル!O8="","",入力ファイル!O8)</f>
        <v/>
      </c>
      <c r="O8" s="23" t="str">
        <f>IF(入力ファイル!K8="","",入力ファイル!K8)</f>
        <v/>
      </c>
      <c r="AC8" t="str">
        <f>IF(入力ファイル!C8="","","PLAYER")</f>
        <v/>
      </c>
      <c r="AD8" s="23" t="str">
        <f>IF(入力ファイル!K8="","",IF(入力ファイル!K8=1,"E5_JUNIOR_HIGH_SCHOOL_1",IF(入力ファイル!K8=2,"E5_JUNIOR_HIGH_SCHOOL_2",IF(入力ファイル!K8=3,"E5_JUNIOR_HIGH_SCHOOL_3","ERROR"))))</f>
        <v/>
      </c>
    </row>
    <row r="9" spans="1:33" ht="15" customHeight="1">
      <c r="A9" s="23" t="str">
        <f>IF(入力ファイル!D9="","",入力ファイル!D9)</f>
        <v/>
      </c>
      <c r="B9" s="23" t="str">
        <f>IF(入力ファイル!E9="","",入力ファイル!E9)</f>
        <v/>
      </c>
      <c r="C9" s="23" t="str">
        <f>IF(入力ファイル!F9="","",DBCS(入力ファイル!F9))</f>
        <v/>
      </c>
      <c r="D9" s="23" t="str">
        <f>IF(入力ファイル!G9="","",DBCS(入力ファイル!G9))</f>
        <v/>
      </c>
      <c r="E9" s="23" t="str">
        <f>IF(入力ファイル!H9="","",入力ファイル!H9)</f>
        <v/>
      </c>
      <c r="F9" s="23" t="str">
        <f>IF(入力ファイル!I9="","",入力ファイル!I9)</f>
        <v/>
      </c>
      <c r="G9" s="23" t="str">
        <f>IF(入力ファイル!J9="","",IF(入力ファイル!J9=1,"MALE",IF(入力ファイル!J9=2,"FEMALE","ERROR")))</f>
        <v/>
      </c>
      <c r="H9" s="23" t="str">
        <f>IF(入力ファイル!N9="","",入力ファイル!P9)</f>
        <v/>
      </c>
      <c r="N9" s="23" t="str">
        <f>IF(入力ファイル!O9="","",入力ファイル!O9)</f>
        <v/>
      </c>
      <c r="O9" s="23" t="str">
        <f>IF(入力ファイル!K9="","",入力ファイル!K9)</f>
        <v/>
      </c>
      <c r="AC9" t="str">
        <f>IF(入力ファイル!C9="","","PLAYER")</f>
        <v/>
      </c>
      <c r="AD9" s="23" t="str">
        <f>IF(入力ファイル!K9="","",IF(入力ファイル!K9=1,"E5_JUNIOR_HIGH_SCHOOL_1",IF(入力ファイル!K9=2,"E5_JUNIOR_HIGH_SCHOOL_2",IF(入力ファイル!K9=3,"E5_JUNIOR_HIGH_SCHOOL_3","ERROR"))))</f>
        <v/>
      </c>
    </row>
    <row r="10" spans="1:33" ht="15" customHeight="1">
      <c r="A10" s="23" t="str">
        <f>IF(入力ファイル!D10="","",入力ファイル!D10)</f>
        <v/>
      </c>
      <c r="B10" s="23" t="str">
        <f>IF(入力ファイル!E10="","",入力ファイル!E10)</f>
        <v/>
      </c>
      <c r="C10" s="23" t="str">
        <f>IF(入力ファイル!F10="","",DBCS(入力ファイル!F10))</f>
        <v/>
      </c>
      <c r="D10" s="23" t="str">
        <f>IF(入力ファイル!G10="","",DBCS(入力ファイル!G10))</f>
        <v/>
      </c>
      <c r="E10" s="23" t="str">
        <f>IF(入力ファイル!H10="","",入力ファイル!H10)</f>
        <v/>
      </c>
      <c r="F10" s="23" t="str">
        <f>IF(入力ファイル!I10="","",入力ファイル!I10)</f>
        <v/>
      </c>
      <c r="G10" s="23" t="str">
        <f>IF(入力ファイル!J10="","",IF(入力ファイル!J10=1,"MALE",IF(入力ファイル!J10=2,"FEMALE","ERROR")))</f>
        <v/>
      </c>
      <c r="H10" s="23" t="str">
        <f>IF(入力ファイル!N10="","",入力ファイル!P10)</f>
        <v/>
      </c>
      <c r="N10" s="23" t="str">
        <f>IF(入力ファイル!O10="","",入力ファイル!O10)</f>
        <v/>
      </c>
      <c r="O10" s="23" t="str">
        <f>IF(入力ファイル!K10="","",入力ファイル!K10)</f>
        <v/>
      </c>
      <c r="AC10" t="str">
        <f>IF(入力ファイル!C10="","","PLAYER")</f>
        <v/>
      </c>
      <c r="AD10" s="23" t="str">
        <f>IF(入力ファイル!K10="","",IF(入力ファイル!K10=1,"E5_JUNIOR_HIGH_SCHOOL_1",IF(入力ファイル!K10=2,"E5_JUNIOR_HIGH_SCHOOL_2",IF(入力ファイル!K10=3,"E5_JUNIOR_HIGH_SCHOOL_3","ERROR"))))</f>
        <v/>
      </c>
    </row>
    <row r="11" spans="1:33" ht="15" customHeight="1">
      <c r="A11" s="23" t="str">
        <f>IF(入力ファイル!D11="","",入力ファイル!D11)</f>
        <v/>
      </c>
      <c r="B11" s="23" t="str">
        <f>IF(入力ファイル!E11="","",入力ファイル!E11)</f>
        <v/>
      </c>
      <c r="C11" s="23" t="str">
        <f>IF(入力ファイル!F11="","",DBCS(入力ファイル!F11))</f>
        <v/>
      </c>
      <c r="D11" s="23" t="str">
        <f>IF(入力ファイル!G11="","",DBCS(入力ファイル!G11))</f>
        <v/>
      </c>
      <c r="E11" s="23" t="str">
        <f>IF(入力ファイル!H11="","",入力ファイル!H11)</f>
        <v/>
      </c>
      <c r="F11" s="23" t="str">
        <f>IF(入力ファイル!I11="","",入力ファイル!I11)</f>
        <v/>
      </c>
      <c r="G11" s="23" t="str">
        <f>IF(入力ファイル!J11="","",IF(入力ファイル!J11=1,"MALE",IF(入力ファイル!J11=2,"FEMALE","ERROR")))</f>
        <v/>
      </c>
      <c r="H11" s="23" t="str">
        <f>IF(入力ファイル!N11="","",入力ファイル!P11)</f>
        <v/>
      </c>
      <c r="N11" s="23" t="str">
        <f>IF(入力ファイル!O11="","",入力ファイル!O11)</f>
        <v/>
      </c>
      <c r="O11" s="23" t="str">
        <f>IF(入力ファイル!K11="","",入力ファイル!K11)</f>
        <v/>
      </c>
      <c r="AC11" t="str">
        <f>IF(入力ファイル!C11="","","PLAYER")</f>
        <v/>
      </c>
      <c r="AD11" s="23" t="str">
        <f>IF(入力ファイル!K11="","",IF(入力ファイル!K11=1,"E5_JUNIOR_HIGH_SCHOOL_1",IF(入力ファイル!K11=2,"E5_JUNIOR_HIGH_SCHOOL_2",IF(入力ファイル!K11=3,"E5_JUNIOR_HIGH_SCHOOL_3","ERROR"))))</f>
        <v/>
      </c>
    </row>
    <row r="12" spans="1:33" ht="15" customHeight="1">
      <c r="A12" s="23" t="str">
        <f>IF(入力ファイル!D12="","",入力ファイル!D12)</f>
        <v/>
      </c>
      <c r="B12" s="23" t="str">
        <f>IF(入力ファイル!E12="","",入力ファイル!E12)</f>
        <v/>
      </c>
      <c r="C12" s="23" t="str">
        <f>IF(入力ファイル!F12="","",DBCS(入力ファイル!F12))</f>
        <v/>
      </c>
      <c r="D12" s="23" t="str">
        <f>IF(入力ファイル!G12="","",DBCS(入力ファイル!G12))</f>
        <v/>
      </c>
      <c r="E12" s="23" t="str">
        <f>IF(入力ファイル!H12="","",入力ファイル!H12)</f>
        <v/>
      </c>
      <c r="F12" s="23" t="str">
        <f>IF(入力ファイル!I12="","",入力ファイル!I12)</f>
        <v/>
      </c>
      <c r="G12" s="23" t="str">
        <f>IF(入力ファイル!J12="","",IF(入力ファイル!J12=1,"MALE",IF(入力ファイル!J12=2,"FEMALE","ERROR")))</f>
        <v/>
      </c>
      <c r="H12" s="23" t="str">
        <f>IF(入力ファイル!N12="","",入力ファイル!P12)</f>
        <v/>
      </c>
      <c r="N12" s="23" t="str">
        <f>IF(入力ファイル!O12="","",入力ファイル!O12)</f>
        <v/>
      </c>
      <c r="O12" s="23" t="str">
        <f>IF(入力ファイル!K12="","",入力ファイル!K12)</f>
        <v/>
      </c>
      <c r="AC12" t="str">
        <f>IF(入力ファイル!C12="","","PLAYER")</f>
        <v/>
      </c>
      <c r="AD12" s="23" t="str">
        <f>IF(入力ファイル!K12="","",IF(入力ファイル!K12=1,"E5_JUNIOR_HIGH_SCHOOL_1",IF(入力ファイル!K12=2,"E5_JUNIOR_HIGH_SCHOOL_2",IF(入力ファイル!K12=3,"E5_JUNIOR_HIGH_SCHOOL_3","ERROR"))))</f>
        <v/>
      </c>
    </row>
    <row r="13" spans="1:33" ht="15" customHeight="1">
      <c r="A13" s="23" t="str">
        <f>IF(入力ファイル!D13="","",入力ファイル!D13)</f>
        <v/>
      </c>
      <c r="B13" s="23" t="str">
        <f>IF(入力ファイル!E13="","",入力ファイル!E13)</f>
        <v/>
      </c>
      <c r="C13" s="23" t="str">
        <f>IF(入力ファイル!F13="","",DBCS(入力ファイル!F13))</f>
        <v/>
      </c>
      <c r="D13" s="23" t="str">
        <f>IF(入力ファイル!G13="","",DBCS(入力ファイル!G13))</f>
        <v/>
      </c>
      <c r="E13" s="23" t="str">
        <f>IF(入力ファイル!H13="","",入力ファイル!H13)</f>
        <v/>
      </c>
      <c r="F13" s="23" t="str">
        <f>IF(入力ファイル!I13="","",入力ファイル!I13)</f>
        <v/>
      </c>
      <c r="G13" s="23" t="str">
        <f>IF(入力ファイル!J13="","",IF(入力ファイル!J13=1,"MALE",IF(入力ファイル!J13=2,"FEMALE","ERROR")))</f>
        <v/>
      </c>
      <c r="H13" s="23" t="str">
        <f>IF(入力ファイル!N13="","",入力ファイル!P13)</f>
        <v/>
      </c>
      <c r="N13" s="23" t="str">
        <f>IF(入力ファイル!O13="","",入力ファイル!O13)</f>
        <v/>
      </c>
      <c r="O13" s="23" t="str">
        <f>IF(入力ファイル!K13="","",入力ファイル!K13)</f>
        <v/>
      </c>
      <c r="AC13" t="str">
        <f>IF(入力ファイル!C13="","","PLAYER")</f>
        <v/>
      </c>
      <c r="AD13" s="23" t="str">
        <f>IF(入力ファイル!K13="","",IF(入力ファイル!K13=1,"E5_JUNIOR_HIGH_SCHOOL_1",IF(入力ファイル!K13=2,"E5_JUNIOR_HIGH_SCHOOL_2",IF(入力ファイル!K13=3,"E5_JUNIOR_HIGH_SCHOOL_3","ERROR"))))</f>
        <v/>
      </c>
    </row>
    <row r="14" spans="1:33" ht="15" customHeight="1">
      <c r="A14" s="23" t="str">
        <f>IF(入力ファイル!D14="","",入力ファイル!D14)</f>
        <v/>
      </c>
      <c r="B14" s="23" t="str">
        <f>IF(入力ファイル!E14="","",入力ファイル!E14)</f>
        <v/>
      </c>
      <c r="C14" s="23" t="str">
        <f>IF(入力ファイル!F14="","",DBCS(入力ファイル!F14))</f>
        <v/>
      </c>
      <c r="D14" s="23" t="str">
        <f>IF(入力ファイル!G14="","",DBCS(入力ファイル!G14))</f>
        <v/>
      </c>
      <c r="E14" s="23" t="str">
        <f>IF(入力ファイル!H14="","",入力ファイル!H14)</f>
        <v/>
      </c>
      <c r="F14" s="23" t="str">
        <f>IF(入力ファイル!I14="","",入力ファイル!I14)</f>
        <v/>
      </c>
      <c r="G14" s="23" t="str">
        <f>IF(入力ファイル!J14="","",IF(入力ファイル!J14=1,"MALE",IF(入力ファイル!J14=2,"FEMALE","ERROR")))</f>
        <v/>
      </c>
      <c r="H14" s="23" t="str">
        <f>IF(入力ファイル!N14="","",入力ファイル!P14)</f>
        <v/>
      </c>
      <c r="N14" s="23" t="str">
        <f>IF(入力ファイル!O14="","",入力ファイル!O14)</f>
        <v/>
      </c>
      <c r="O14" s="23" t="str">
        <f>IF(入力ファイル!K14="","",入力ファイル!K14)</f>
        <v/>
      </c>
      <c r="AC14" t="str">
        <f>IF(入力ファイル!C14="","","PLAYER")</f>
        <v/>
      </c>
      <c r="AD14" s="23" t="str">
        <f>IF(入力ファイル!K14="","",IF(入力ファイル!K14=1,"E5_JUNIOR_HIGH_SCHOOL_1",IF(入力ファイル!K14=2,"E5_JUNIOR_HIGH_SCHOOL_2",IF(入力ファイル!K14=3,"E5_JUNIOR_HIGH_SCHOOL_3","ERROR"))))</f>
        <v/>
      </c>
    </row>
    <row r="15" spans="1:33" ht="15" customHeight="1">
      <c r="A15" s="23" t="str">
        <f>IF(入力ファイル!D15="","",入力ファイル!D15)</f>
        <v/>
      </c>
      <c r="B15" s="23" t="str">
        <f>IF(入力ファイル!E15="","",入力ファイル!E15)</f>
        <v/>
      </c>
      <c r="C15" s="23" t="str">
        <f>IF(入力ファイル!F15="","",DBCS(入力ファイル!F15))</f>
        <v/>
      </c>
      <c r="D15" s="23" t="str">
        <f>IF(入力ファイル!G15="","",DBCS(入力ファイル!G15))</f>
        <v/>
      </c>
      <c r="E15" s="23" t="str">
        <f>IF(入力ファイル!H15="","",入力ファイル!H15)</f>
        <v/>
      </c>
      <c r="F15" s="23" t="str">
        <f>IF(入力ファイル!I15="","",入力ファイル!I15)</f>
        <v/>
      </c>
      <c r="G15" s="23" t="str">
        <f>IF(入力ファイル!J15="","",IF(入力ファイル!J15=1,"MALE",IF(入力ファイル!J15=2,"FEMALE","ERROR")))</f>
        <v/>
      </c>
      <c r="H15" s="23" t="str">
        <f>IF(入力ファイル!N15="","",入力ファイル!P15)</f>
        <v/>
      </c>
      <c r="N15" s="23" t="str">
        <f>IF(入力ファイル!O15="","",入力ファイル!O15)</f>
        <v/>
      </c>
      <c r="O15" s="23" t="str">
        <f>IF(入力ファイル!K15="","",入力ファイル!K15)</f>
        <v/>
      </c>
      <c r="AC15" t="str">
        <f>IF(入力ファイル!C15="","","PLAYER")</f>
        <v/>
      </c>
      <c r="AD15" s="23" t="str">
        <f>IF(入力ファイル!K15="","",IF(入力ファイル!K15=1,"E5_JUNIOR_HIGH_SCHOOL_1",IF(入力ファイル!K15=2,"E5_JUNIOR_HIGH_SCHOOL_2",IF(入力ファイル!K15=3,"E5_JUNIOR_HIGH_SCHOOL_3","ERROR"))))</f>
        <v/>
      </c>
    </row>
    <row r="16" spans="1:33" ht="15" customHeight="1">
      <c r="A16" s="23" t="str">
        <f>IF(入力ファイル!D16="","",入力ファイル!D16)</f>
        <v/>
      </c>
      <c r="B16" s="23" t="str">
        <f>IF(入力ファイル!E16="","",入力ファイル!E16)</f>
        <v/>
      </c>
      <c r="C16" s="23" t="str">
        <f>IF(入力ファイル!F16="","",DBCS(入力ファイル!F16))</f>
        <v/>
      </c>
      <c r="D16" s="23" t="str">
        <f>IF(入力ファイル!G16="","",DBCS(入力ファイル!G16))</f>
        <v/>
      </c>
      <c r="E16" s="23" t="str">
        <f>IF(入力ファイル!H16="","",入力ファイル!H16)</f>
        <v/>
      </c>
      <c r="F16" s="23" t="str">
        <f>IF(入力ファイル!I16="","",入力ファイル!I16)</f>
        <v/>
      </c>
      <c r="G16" s="23" t="str">
        <f>IF(入力ファイル!J16="","",IF(入力ファイル!J16=1,"MALE",IF(入力ファイル!J16=2,"FEMALE","ERROR")))</f>
        <v/>
      </c>
      <c r="H16" s="23" t="str">
        <f>IF(入力ファイル!N16="","",入力ファイル!P16)</f>
        <v/>
      </c>
      <c r="N16" s="23" t="str">
        <f>IF(入力ファイル!O16="","",入力ファイル!O16)</f>
        <v/>
      </c>
      <c r="O16" s="23" t="str">
        <f>IF(入力ファイル!K16="","",入力ファイル!K16)</f>
        <v/>
      </c>
      <c r="AC16" t="str">
        <f>IF(入力ファイル!C16="","","PLAYER")</f>
        <v/>
      </c>
      <c r="AD16" s="23" t="str">
        <f>IF(入力ファイル!K16="","",IF(入力ファイル!K16=1,"E5_JUNIOR_HIGH_SCHOOL_1",IF(入力ファイル!K16=2,"E5_JUNIOR_HIGH_SCHOOL_2",IF(入力ファイル!K16=3,"E5_JUNIOR_HIGH_SCHOOL_3","ERROR"))))</f>
        <v/>
      </c>
    </row>
    <row r="17" spans="1:30" ht="15" customHeight="1">
      <c r="A17" s="23" t="str">
        <f>IF(入力ファイル!D17="","",入力ファイル!D17)</f>
        <v/>
      </c>
      <c r="B17" s="23" t="str">
        <f>IF(入力ファイル!E17="","",入力ファイル!E17)</f>
        <v/>
      </c>
      <c r="C17" s="23" t="str">
        <f>IF(入力ファイル!F17="","",DBCS(入力ファイル!F17))</f>
        <v/>
      </c>
      <c r="D17" s="23" t="str">
        <f>IF(入力ファイル!G17="","",DBCS(入力ファイル!G17))</f>
        <v/>
      </c>
      <c r="E17" s="23" t="str">
        <f>IF(入力ファイル!H17="","",入力ファイル!H17)</f>
        <v/>
      </c>
      <c r="F17" s="23" t="str">
        <f>IF(入力ファイル!I17="","",入力ファイル!I17)</f>
        <v/>
      </c>
      <c r="G17" s="23" t="str">
        <f>IF(入力ファイル!J17="","",IF(入力ファイル!J17=1,"MALE",IF(入力ファイル!J17=2,"FEMALE","ERROR")))</f>
        <v/>
      </c>
      <c r="H17" s="23" t="str">
        <f>IF(入力ファイル!N17="","",入力ファイル!P17)</f>
        <v/>
      </c>
      <c r="N17" s="23" t="str">
        <f>IF(入力ファイル!O17="","",入力ファイル!O17)</f>
        <v/>
      </c>
      <c r="O17" s="23" t="str">
        <f>IF(入力ファイル!K17="","",入力ファイル!K17)</f>
        <v/>
      </c>
      <c r="AC17" t="str">
        <f>IF(入力ファイル!C17="","","PLAYER")</f>
        <v/>
      </c>
      <c r="AD17" s="23" t="str">
        <f>IF(入力ファイル!K17="","",IF(入力ファイル!K17=1,"E5_JUNIOR_HIGH_SCHOOL_1",IF(入力ファイル!K17=2,"E5_JUNIOR_HIGH_SCHOOL_2",IF(入力ファイル!K17=3,"E5_JUNIOR_HIGH_SCHOOL_3","ERROR"))))</f>
        <v/>
      </c>
    </row>
    <row r="18" spans="1:30" ht="15" customHeight="1">
      <c r="A18" s="23" t="str">
        <f>IF(入力ファイル!D18="","",入力ファイル!D18)</f>
        <v/>
      </c>
      <c r="B18" s="23" t="str">
        <f>IF(入力ファイル!E18="","",入力ファイル!E18)</f>
        <v/>
      </c>
      <c r="C18" s="23" t="str">
        <f>IF(入力ファイル!F18="","",DBCS(入力ファイル!F18))</f>
        <v/>
      </c>
      <c r="D18" s="23" t="str">
        <f>IF(入力ファイル!G18="","",DBCS(入力ファイル!G18))</f>
        <v/>
      </c>
      <c r="E18" s="23" t="str">
        <f>IF(入力ファイル!H18="","",入力ファイル!H18)</f>
        <v/>
      </c>
      <c r="F18" s="23" t="str">
        <f>IF(入力ファイル!I18="","",入力ファイル!I18)</f>
        <v/>
      </c>
      <c r="G18" s="23" t="str">
        <f>IF(入力ファイル!J18="","",IF(入力ファイル!J18=1,"MALE",IF(入力ファイル!J18=2,"FEMALE","ERROR")))</f>
        <v/>
      </c>
      <c r="H18" s="23" t="str">
        <f>IF(入力ファイル!N18="","",入力ファイル!P18)</f>
        <v/>
      </c>
      <c r="N18" s="23" t="str">
        <f>IF(入力ファイル!O18="","",入力ファイル!O18)</f>
        <v/>
      </c>
      <c r="O18" s="23" t="str">
        <f>IF(入力ファイル!K18="","",入力ファイル!K18)</f>
        <v/>
      </c>
      <c r="AC18" t="str">
        <f>IF(入力ファイル!C18="","","PLAYER")</f>
        <v/>
      </c>
      <c r="AD18" s="23" t="str">
        <f>IF(入力ファイル!K18="","",IF(入力ファイル!K18=1,"E5_JUNIOR_HIGH_SCHOOL_1",IF(入力ファイル!K18=2,"E5_JUNIOR_HIGH_SCHOOL_2",IF(入力ファイル!K18=3,"E5_JUNIOR_HIGH_SCHOOL_3","ERROR"))))</f>
        <v/>
      </c>
    </row>
    <row r="19" spans="1:30" ht="15" customHeight="1">
      <c r="A19" s="23" t="str">
        <f>IF(入力ファイル!D19="","",入力ファイル!D19)</f>
        <v/>
      </c>
      <c r="B19" s="23" t="str">
        <f>IF(入力ファイル!E19="","",入力ファイル!E19)</f>
        <v/>
      </c>
      <c r="C19" s="23" t="str">
        <f>IF(入力ファイル!F19="","",DBCS(入力ファイル!F19))</f>
        <v/>
      </c>
      <c r="D19" s="23" t="str">
        <f>IF(入力ファイル!G19="","",DBCS(入力ファイル!G19))</f>
        <v/>
      </c>
      <c r="E19" s="23" t="str">
        <f>IF(入力ファイル!H19="","",入力ファイル!H19)</f>
        <v/>
      </c>
      <c r="F19" s="23" t="str">
        <f>IF(入力ファイル!I19="","",入力ファイル!I19)</f>
        <v/>
      </c>
      <c r="G19" s="23" t="str">
        <f>IF(入力ファイル!J19="","",IF(入力ファイル!J19=1,"MALE",IF(入力ファイル!J19=2,"FEMALE","ERROR")))</f>
        <v/>
      </c>
      <c r="H19" s="23" t="str">
        <f>IF(入力ファイル!N19="","",入力ファイル!P19)</f>
        <v/>
      </c>
      <c r="N19" s="23" t="str">
        <f>IF(入力ファイル!O19="","",入力ファイル!O19)</f>
        <v/>
      </c>
      <c r="O19" s="23" t="str">
        <f>IF(入力ファイル!K19="","",入力ファイル!K19)</f>
        <v/>
      </c>
      <c r="AC19" t="str">
        <f>IF(入力ファイル!C19="","","PLAYER")</f>
        <v/>
      </c>
      <c r="AD19" s="23" t="str">
        <f>IF(入力ファイル!K19="","",IF(入力ファイル!K19=1,"E5_JUNIOR_HIGH_SCHOOL_1",IF(入力ファイル!K19=2,"E5_JUNIOR_HIGH_SCHOOL_2",IF(入力ファイル!K19=3,"E5_JUNIOR_HIGH_SCHOOL_3","ERROR"))))</f>
        <v/>
      </c>
    </row>
    <row r="20" spans="1:30" ht="15" customHeight="1">
      <c r="A20" s="23" t="str">
        <f>IF(入力ファイル!D20="","",入力ファイル!D20)</f>
        <v/>
      </c>
      <c r="B20" s="23" t="str">
        <f>IF(入力ファイル!E20="","",入力ファイル!E20)</f>
        <v/>
      </c>
      <c r="C20" s="23" t="str">
        <f>IF(入力ファイル!F20="","",DBCS(入力ファイル!F20))</f>
        <v/>
      </c>
      <c r="D20" s="23" t="str">
        <f>IF(入力ファイル!G20="","",DBCS(入力ファイル!G20))</f>
        <v/>
      </c>
      <c r="E20" s="23" t="str">
        <f>IF(入力ファイル!H20="","",入力ファイル!H20)</f>
        <v/>
      </c>
      <c r="F20" s="23" t="str">
        <f>IF(入力ファイル!I20="","",入力ファイル!I20)</f>
        <v/>
      </c>
      <c r="G20" s="23" t="str">
        <f>IF(入力ファイル!J20="","",IF(入力ファイル!J20=1,"MALE",IF(入力ファイル!J20=2,"FEMALE","ERROR")))</f>
        <v/>
      </c>
      <c r="H20" s="23" t="str">
        <f>IF(入力ファイル!N20="","",入力ファイル!P20)</f>
        <v/>
      </c>
      <c r="N20" s="23" t="str">
        <f>IF(入力ファイル!O20="","",入力ファイル!O20)</f>
        <v/>
      </c>
      <c r="O20" s="23" t="str">
        <f>IF(入力ファイル!K20="","",入力ファイル!K20)</f>
        <v/>
      </c>
      <c r="AC20" t="str">
        <f>IF(入力ファイル!C20="","","PLAYER")</f>
        <v/>
      </c>
      <c r="AD20" s="23" t="str">
        <f>IF(入力ファイル!K20="","",IF(入力ファイル!K20=1,"E5_JUNIOR_HIGH_SCHOOL_1",IF(入力ファイル!K20=2,"E5_JUNIOR_HIGH_SCHOOL_2",IF(入力ファイル!K20=3,"E5_JUNIOR_HIGH_SCHOOL_3","ERROR"))))</f>
        <v/>
      </c>
    </row>
    <row r="21" spans="1:30" ht="15" customHeight="1">
      <c r="A21" s="23" t="str">
        <f>IF(入力ファイル!D21="","",入力ファイル!D21)</f>
        <v/>
      </c>
      <c r="B21" s="23" t="str">
        <f>IF(入力ファイル!E21="","",入力ファイル!E21)</f>
        <v/>
      </c>
      <c r="C21" s="23" t="str">
        <f>IF(入力ファイル!F21="","",DBCS(入力ファイル!F21))</f>
        <v/>
      </c>
      <c r="D21" s="23" t="str">
        <f>IF(入力ファイル!G21="","",DBCS(入力ファイル!G21))</f>
        <v/>
      </c>
      <c r="E21" s="23" t="str">
        <f>IF(入力ファイル!H21="","",入力ファイル!H21)</f>
        <v/>
      </c>
      <c r="F21" s="23" t="str">
        <f>IF(入力ファイル!I21="","",入力ファイル!I21)</f>
        <v/>
      </c>
      <c r="G21" s="23" t="str">
        <f>IF(入力ファイル!J21="","",IF(入力ファイル!J21=1,"MALE",IF(入力ファイル!J21=2,"FEMALE","ERROR")))</f>
        <v/>
      </c>
      <c r="H21" s="23" t="str">
        <f>IF(入力ファイル!N21="","",入力ファイル!P21)</f>
        <v/>
      </c>
      <c r="N21" s="23" t="str">
        <f>IF(入力ファイル!O21="","",入力ファイル!O21)</f>
        <v/>
      </c>
      <c r="O21" s="23" t="str">
        <f>IF(入力ファイル!K21="","",入力ファイル!K21)</f>
        <v/>
      </c>
      <c r="AC21" t="str">
        <f>IF(入力ファイル!C21="","","PLAYER")</f>
        <v/>
      </c>
      <c r="AD21" s="23" t="str">
        <f>IF(入力ファイル!K21="","",IF(入力ファイル!K21=1,"E5_JUNIOR_HIGH_SCHOOL_1",IF(入力ファイル!K21=2,"E5_JUNIOR_HIGH_SCHOOL_2",IF(入力ファイル!K21=3,"E5_JUNIOR_HIGH_SCHOOL_3","ERROR"))))</f>
        <v/>
      </c>
    </row>
    <row r="22" spans="1:30" ht="15" customHeight="1">
      <c r="A22" s="23" t="str">
        <f>IF(入力ファイル!D22="","",入力ファイル!D22)</f>
        <v/>
      </c>
      <c r="B22" s="23" t="str">
        <f>IF(入力ファイル!E22="","",入力ファイル!E22)</f>
        <v/>
      </c>
      <c r="C22" s="23" t="str">
        <f>IF(入力ファイル!F22="","",DBCS(入力ファイル!F22))</f>
        <v/>
      </c>
      <c r="D22" s="23" t="str">
        <f>IF(入力ファイル!G22="","",DBCS(入力ファイル!G22))</f>
        <v/>
      </c>
      <c r="E22" s="23" t="str">
        <f>IF(入力ファイル!H22="","",入力ファイル!H22)</f>
        <v/>
      </c>
      <c r="F22" s="23" t="str">
        <f>IF(入力ファイル!I22="","",入力ファイル!I22)</f>
        <v/>
      </c>
      <c r="G22" s="23" t="str">
        <f>IF(入力ファイル!J22="","",IF(入力ファイル!J22=1,"MALE",IF(入力ファイル!J22=2,"FEMALE","ERROR")))</f>
        <v/>
      </c>
      <c r="H22" s="23" t="str">
        <f>IF(入力ファイル!N22="","",入力ファイル!P22)</f>
        <v/>
      </c>
      <c r="N22" s="23" t="str">
        <f>IF(入力ファイル!O22="","",入力ファイル!O22)</f>
        <v/>
      </c>
      <c r="O22" s="23" t="str">
        <f>IF(入力ファイル!K22="","",入力ファイル!K22)</f>
        <v/>
      </c>
      <c r="AC22" t="str">
        <f>IF(入力ファイル!C22="","","PLAYER")</f>
        <v/>
      </c>
      <c r="AD22" s="23" t="str">
        <f>IF(入力ファイル!K22="","",IF(入力ファイル!K22=1,"E5_JUNIOR_HIGH_SCHOOL_1",IF(入力ファイル!K22=2,"E5_JUNIOR_HIGH_SCHOOL_2",IF(入力ファイル!K22=3,"E5_JUNIOR_HIGH_SCHOOL_3","ERROR"))))</f>
        <v/>
      </c>
    </row>
    <row r="23" spans="1:30" ht="15" customHeight="1">
      <c r="A23" s="23" t="str">
        <f>IF(入力ファイル!D23="","",入力ファイル!D23)</f>
        <v/>
      </c>
      <c r="B23" s="23" t="str">
        <f>IF(入力ファイル!E23="","",入力ファイル!E23)</f>
        <v/>
      </c>
      <c r="C23" s="23" t="str">
        <f>IF(入力ファイル!F23="","",DBCS(入力ファイル!F23))</f>
        <v/>
      </c>
      <c r="D23" s="23" t="str">
        <f>IF(入力ファイル!G23="","",DBCS(入力ファイル!G23))</f>
        <v/>
      </c>
      <c r="E23" s="23" t="str">
        <f>IF(入力ファイル!H23="","",入力ファイル!H23)</f>
        <v/>
      </c>
      <c r="F23" s="23" t="str">
        <f>IF(入力ファイル!I23="","",入力ファイル!I23)</f>
        <v/>
      </c>
      <c r="G23" s="23" t="str">
        <f>IF(入力ファイル!J23="","",IF(入力ファイル!J23=1,"MALE",IF(入力ファイル!J23=2,"FEMALE","ERROR")))</f>
        <v/>
      </c>
      <c r="H23" s="23" t="str">
        <f>IF(入力ファイル!N23="","",入力ファイル!P23)</f>
        <v/>
      </c>
      <c r="N23" s="23" t="str">
        <f>IF(入力ファイル!O23="","",入力ファイル!O23)</f>
        <v/>
      </c>
      <c r="O23" s="23" t="str">
        <f>IF(入力ファイル!K23="","",入力ファイル!K23)</f>
        <v/>
      </c>
      <c r="AC23" t="str">
        <f>IF(入力ファイル!C23="","","PLAYER")</f>
        <v/>
      </c>
      <c r="AD23" s="23" t="str">
        <f>IF(入力ファイル!K23="","",IF(入力ファイル!K23=1,"E5_JUNIOR_HIGH_SCHOOL_1",IF(入力ファイル!K23=2,"E5_JUNIOR_HIGH_SCHOOL_2",IF(入力ファイル!K23=3,"E5_JUNIOR_HIGH_SCHOOL_3","ERROR"))))</f>
        <v/>
      </c>
    </row>
    <row r="24" spans="1:30" ht="15" customHeight="1">
      <c r="A24" s="23" t="str">
        <f>IF(入力ファイル!D24="","",入力ファイル!D24)</f>
        <v/>
      </c>
      <c r="B24" s="23" t="str">
        <f>IF(入力ファイル!E24="","",入力ファイル!E24)</f>
        <v/>
      </c>
      <c r="C24" s="23" t="str">
        <f>IF(入力ファイル!F24="","",DBCS(入力ファイル!F24))</f>
        <v/>
      </c>
      <c r="D24" s="23" t="str">
        <f>IF(入力ファイル!G24="","",DBCS(入力ファイル!G24))</f>
        <v/>
      </c>
      <c r="E24" s="23" t="str">
        <f>IF(入力ファイル!H24="","",入力ファイル!H24)</f>
        <v/>
      </c>
      <c r="F24" s="23" t="str">
        <f>IF(入力ファイル!I24="","",入力ファイル!I24)</f>
        <v/>
      </c>
      <c r="G24" s="23" t="str">
        <f>IF(入力ファイル!J24="","",IF(入力ファイル!J24=1,"MALE",IF(入力ファイル!J24=2,"FEMALE","ERROR")))</f>
        <v/>
      </c>
      <c r="H24" s="23" t="str">
        <f>IF(入力ファイル!N24="","",入力ファイル!P24)</f>
        <v/>
      </c>
      <c r="N24" s="23" t="str">
        <f>IF(入力ファイル!O24="","",入力ファイル!O24)</f>
        <v/>
      </c>
      <c r="O24" s="23" t="str">
        <f>IF(入力ファイル!K24="","",入力ファイル!K24)</f>
        <v/>
      </c>
      <c r="AC24" t="str">
        <f>IF(入力ファイル!C24="","","PLAYER")</f>
        <v/>
      </c>
      <c r="AD24" s="23" t="str">
        <f>IF(入力ファイル!K24="","",IF(入力ファイル!K24=1,"E5_JUNIOR_HIGH_SCHOOL_1",IF(入力ファイル!K24=2,"E5_JUNIOR_HIGH_SCHOOL_2",IF(入力ファイル!K24=3,"E5_JUNIOR_HIGH_SCHOOL_3","ERROR"))))</f>
        <v/>
      </c>
    </row>
    <row r="25" spans="1:30" ht="15" customHeight="1">
      <c r="A25" s="23" t="str">
        <f>IF(入力ファイル!D25="","",入力ファイル!D25)</f>
        <v/>
      </c>
      <c r="B25" s="23" t="str">
        <f>IF(入力ファイル!E25="","",入力ファイル!E25)</f>
        <v/>
      </c>
      <c r="C25" s="23" t="str">
        <f>IF(入力ファイル!F25="","",DBCS(入力ファイル!F25))</f>
        <v/>
      </c>
      <c r="D25" s="23" t="str">
        <f>IF(入力ファイル!G25="","",DBCS(入力ファイル!G25))</f>
        <v/>
      </c>
      <c r="E25" s="23" t="str">
        <f>IF(入力ファイル!H25="","",入力ファイル!H25)</f>
        <v/>
      </c>
      <c r="F25" s="23" t="str">
        <f>IF(入力ファイル!I25="","",入力ファイル!I25)</f>
        <v/>
      </c>
      <c r="G25" s="23" t="str">
        <f>IF(入力ファイル!J25="","",IF(入力ファイル!J25=1,"MALE",IF(入力ファイル!J25=2,"FEMALE","ERROR")))</f>
        <v/>
      </c>
      <c r="H25" s="23" t="str">
        <f>IF(入力ファイル!N25="","",入力ファイル!P25)</f>
        <v/>
      </c>
      <c r="N25" s="23" t="str">
        <f>IF(入力ファイル!O25="","",入力ファイル!O25)</f>
        <v/>
      </c>
      <c r="O25" s="23" t="str">
        <f>IF(入力ファイル!K25="","",入力ファイル!K25)</f>
        <v/>
      </c>
      <c r="AC25" t="str">
        <f>IF(入力ファイル!C25="","","PLAYER")</f>
        <v/>
      </c>
      <c r="AD25" s="23" t="str">
        <f>IF(入力ファイル!K25="","",IF(入力ファイル!K25=1,"E5_JUNIOR_HIGH_SCHOOL_1",IF(入力ファイル!K25=2,"E5_JUNIOR_HIGH_SCHOOL_2",IF(入力ファイル!K25=3,"E5_JUNIOR_HIGH_SCHOOL_3","ERROR"))))</f>
        <v/>
      </c>
    </row>
    <row r="26" spans="1:30" ht="15" customHeight="1">
      <c r="A26" s="23" t="str">
        <f>IF(入力ファイル!D26="","",入力ファイル!D26)</f>
        <v/>
      </c>
      <c r="B26" s="23" t="str">
        <f>IF(入力ファイル!E26="","",入力ファイル!E26)</f>
        <v/>
      </c>
      <c r="C26" s="23" t="str">
        <f>IF(入力ファイル!F26="","",DBCS(入力ファイル!F26))</f>
        <v/>
      </c>
      <c r="D26" s="23" t="str">
        <f>IF(入力ファイル!G26="","",DBCS(入力ファイル!G26))</f>
        <v/>
      </c>
      <c r="E26" s="23" t="str">
        <f>IF(入力ファイル!H26="","",入力ファイル!H26)</f>
        <v/>
      </c>
      <c r="F26" s="23" t="str">
        <f>IF(入力ファイル!I26="","",入力ファイル!I26)</f>
        <v/>
      </c>
      <c r="G26" s="23" t="str">
        <f>IF(入力ファイル!J26="","",IF(入力ファイル!J26=1,"MALE",IF(入力ファイル!J26=2,"FEMALE","ERROR")))</f>
        <v/>
      </c>
      <c r="H26" s="23" t="str">
        <f>IF(入力ファイル!N26="","",入力ファイル!P26)</f>
        <v/>
      </c>
      <c r="N26" s="23" t="str">
        <f>IF(入力ファイル!O26="","",入力ファイル!O26)</f>
        <v/>
      </c>
      <c r="O26" s="23" t="str">
        <f>IF(入力ファイル!K26="","",入力ファイル!K26)</f>
        <v/>
      </c>
      <c r="AC26" t="str">
        <f>IF(入力ファイル!C26="","","PLAYER")</f>
        <v/>
      </c>
      <c r="AD26" s="23" t="str">
        <f>IF(入力ファイル!K26="","",IF(入力ファイル!K26=1,"E5_JUNIOR_HIGH_SCHOOL_1",IF(入力ファイル!K26=2,"E5_JUNIOR_HIGH_SCHOOL_2",IF(入力ファイル!K26=3,"E5_JUNIOR_HIGH_SCHOOL_3","ERROR"))))</f>
        <v/>
      </c>
    </row>
    <row r="27" spans="1:30" ht="15" customHeight="1">
      <c r="A27" s="23" t="str">
        <f>IF(入力ファイル!D27="","",入力ファイル!D27)</f>
        <v/>
      </c>
      <c r="B27" s="23" t="str">
        <f>IF(入力ファイル!E27="","",入力ファイル!E27)</f>
        <v/>
      </c>
      <c r="C27" s="23" t="str">
        <f>IF(入力ファイル!F27="","",DBCS(入力ファイル!F27))</f>
        <v/>
      </c>
      <c r="D27" s="23" t="str">
        <f>IF(入力ファイル!G27="","",DBCS(入力ファイル!G27))</f>
        <v/>
      </c>
      <c r="E27" s="23" t="str">
        <f>IF(入力ファイル!H27="","",入力ファイル!H27)</f>
        <v/>
      </c>
      <c r="F27" s="23" t="str">
        <f>IF(入力ファイル!I27="","",入力ファイル!I27)</f>
        <v/>
      </c>
      <c r="G27" s="23" t="str">
        <f>IF(入力ファイル!J27="","",IF(入力ファイル!J27=1,"MALE",IF(入力ファイル!J27=2,"FEMALE","ERROR")))</f>
        <v/>
      </c>
      <c r="H27" s="23" t="str">
        <f>IF(入力ファイル!N27="","",入力ファイル!P27)</f>
        <v/>
      </c>
      <c r="N27" s="23" t="str">
        <f>IF(入力ファイル!O27="","",入力ファイル!O27)</f>
        <v/>
      </c>
      <c r="O27" s="23" t="str">
        <f>IF(入力ファイル!K27="","",入力ファイル!K27)</f>
        <v/>
      </c>
      <c r="AC27" t="str">
        <f>IF(入力ファイル!C27="","","PLAYER")</f>
        <v/>
      </c>
      <c r="AD27" s="23" t="str">
        <f>IF(入力ファイル!K27="","",IF(入力ファイル!K27=1,"E5_JUNIOR_HIGH_SCHOOL_1",IF(入力ファイル!K27=2,"E5_JUNIOR_HIGH_SCHOOL_2",IF(入力ファイル!K27=3,"E5_JUNIOR_HIGH_SCHOOL_3","ERROR"))))</f>
        <v/>
      </c>
    </row>
    <row r="28" spans="1:30" ht="15" customHeight="1">
      <c r="A28" s="23" t="str">
        <f>IF(入力ファイル!D28="","",入力ファイル!D28)</f>
        <v/>
      </c>
      <c r="B28" s="23" t="str">
        <f>IF(入力ファイル!E28="","",入力ファイル!E28)</f>
        <v/>
      </c>
      <c r="C28" s="23" t="str">
        <f>IF(入力ファイル!F28="","",DBCS(入力ファイル!F28))</f>
        <v/>
      </c>
      <c r="D28" s="23" t="str">
        <f>IF(入力ファイル!G28="","",DBCS(入力ファイル!G28))</f>
        <v/>
      </c>
      <c r="E28" s="23" t="str">
        <f>IF(入力ファイル!H28="","",入力ファイル!H28)</f>
        <v/>
      </c>
      <c r="F28" s="23" t="str">
        <f>IF(入力ファイル!I28="","",入力ファイル!I28)</f>
        <v/>
      </c>
      <c r="G28" s="23" t="str">
        <f>IF(入力ファイル!J28="","",IF(入力ファイル!J28=1,"MALE",IF(入力ファイル!J28=2,"FEMALE","ERROR")))</f>
        <v/>
      </c>
      <c r="H28" s="23" t="str">
        <f>IF(入力ファイル!N28="","",入力ファイル!P28)</f>
        <v/>
      </c>
      <c r="N28" s="23" t="str">
        <f>IF(入力ファイル!O28="","",入力ファイル!O28)</f>
        <v/>
      </c>
      <c r="O28" s="23" t="str">
        <f>IF(入力ファイル!K28="","",入力ファイル!K28)</f>
        <v/>
      </c>
      <c r="AC28" t="str">
        <f>IF(入力ファイル!C28="","","PLAYER")</f>
        <v/>
      </c>
      <c r="AD28" s="23" t="str">
        <f>IF(入力ファイル!K28="","",IF(入力ファイル!K28=1,"E5_JUNIOR_HIGH_SCHOOL_1",IF(入力ファイル!K28=2,"E5_JUNIOR_HIGH_SCHOOL_2",IF(入力ファイル!K28=3,"E5_JUNIOR_HIGH_SCHOOL_3","ERROR"))))</f>
        <v/>
      </c>
    </row>
    <row r="29" spans="1:30" ht="15" customHeight="1">
      <c r="A29" s="23" t="str">
        <f>IF(入力ファイル!D29="","",入力ファイル!D29)</f>
        <v/>
      </c>
      <c r="B29" s="23" t="str">
        <f>IF(入力ファイル!E29="","",入力ファイル!E29)</f>
        <v/>
      </c>
      <c r="C29" s="23" t="str">
        <f>IF(入力ファイル!F29="","",DBCS(入力ファイル!F29))</f>
        <v/>
      </c>
      <c r="D29" s="23" t="str">
        <f>IF(入力ファイル!G29="","",DBCS(入力ファイル!G29))</f>
        <v/>
      </c>
      <c r="E29" s="23" t="str">
        <f>IF(入力ファイル!H29="","",入力ファイル!H29)</f>
        <v/>
      </c>
      <c r="F29" s="23" t="str">
        <f>IF(入力ファイル!I29="","",入力ファイル!I29)</f>
        <v/>
      </c>
      <c r="G29" s="23" t="str">
        <f>IF(入力ファイル!J29="","",IF(入力ファイル!J29=1,"MALE",IF(入力ファイル!J29=2,"FEMALE","ERROR")))</f>
        <v/>
      </c>
      <c r="H29" s="23" t="str">
        <f>IF(入力ファイル!N29="","",入力ファイル!P29)</f>
        <v/>
      </c>
      <c r="N29" s="23" t="str">
        <f>IF(入力ファイル!O29="","",入力ファイル!O29)</f>
        <v/>
      </c>
      <c r="O29" s="23" t="str">
        <f>IF(入力ファイル!K29="","",入力ファイル!K29)</f>
        <v/>
      </c>
      <c r="AC29" t="str">
        <f>IF(入力ファイル!C29="","","PLAYER")</f>
        <v/>
      </c>
      <c r="AD29" s="23" t="str">
        <f>IF(入力ファイル!K29="","",IF(入力ファイル!K29=1,"E5_JUNIOR_HIGH_SCHOOL_1",IF(入力ファイル!K29=2,"E5_JUNIOR_HIGH_SCHOOL_2",IF(入力ファイル!K29=3,"E5_JUNIOR_HIGH_SCHOOL_3","ERROR"))))</f>
        <v/>
      </c>
    </row>
    <row r="30" spans="1:30" ht="15" customHeight="1">
      <c r="A30" s="23" t="str">
        <f>IF(入力ファイル!D30="","",入力ファイル!D30)</f>
        <v/>
      </c>
      <c r="B30" s="23" t="str">
        <f>IF(入力ファイル!E30="","",入力ファイル!E30)</f>
        <v/>
      </c>
      <c r="C30" s="23" t="str">
        <f>IF(入力ファイル!F30="","",DBCS(入力ファイル!F30))</f>
        <v/>
      </c>
      <c r="D30" s="23" t="str">
        <f>IF(入力ファイル!G30="","",DBCS(入力ファイル!G30))</f>
        <v/>
      </c>
      <c r="E30" s="23" t="str">
        <f>IF(入力ファイル!H30="","",入力ファイル!H30)</f>
        <v/>
      </c>
      <c r="F30" s="23" t="str">
        <f>IF(入力ファイル!I30="","",入力ファイル!I30)</f>
        <v/>
      </c>
      <c r="G30" s="23" t="str">
        <f>IF(入力ファイル!J30="","",IF(入力ファイル!J30=1,"MALE",IF(入力ファイル!J30=2,"FEMALE","ERROR")))</f>
        <v/>
      </c>
      <c r="H30" s="23" t="str">
        <f>IF(入力ファイル!N30="","",入力ファイル!P30)</f>
        <v/>
      </c>
      <c r="N30" s="23" t="str">
        <f>IF(入力ファイル!O30="","",入力ファイル!O30)</f>
        <v/>
      </c>
      <c r="O30" s="23" t="str">
        <f>IF(入力ファイル!K30="","",入力ファイル!K30)</f>
        <v/>
      </c>
      <c r="AC30" t="str">
        <f>IF(入力ファイル!C30="","","PLAYER")</f>
        <v/>
      </c>
      <c r="AD30" s="23" t="str">
        <f>IF(入力ファイル!K30="","",IF(入力ファイル!K30=1,"E5_JUNIOR_HIGH_SCHOOL_1",IF(入力ファイル!K30=2,"E5_JUNIOR_HIGH_SCHOOL_2",IF(入力ファイル!K30=3,"E5_JUNIOR_HIGH_SCHOOL_3","ERROR"))))</f>
        <v/>
      </c>
    </row>
    <row r="31" spans="1:30" ht="15" customHeight="1">
      <c r="A31" s="23" t="str">
        <f>IF(入力ファイル!D31="","",入力ファイル!D31)</f>
        <v/>
      </c>
      <c r="B31" s="23" t="str">
        <f>IF(入力ファイル!E31="","",入力ファイル!E31)</f>
        <v/>
      </c>
      <c r="C31" s="23" t="str">
        <f>IF(入力ファイル!F31="","",DBCS(入力ファイル!F31))</f>
        <v/>
      </c>
      <c r="D31" s="23" t="str">
        <f>IF(入力ファイル!G31="","",DBCS(入力ファイル!G31))</f>
        <v/>
      </c>
      <c r="E31" s="23" t="str">
        <f>IF(入力ファイル!H31="","",入力ファイル!H31)</f>
        <v/>
      </c>
      <c r="F31" s="23" t="str">
        <f>IF(入力ファイル!I31="","",入力ファイル!I31)</f>
        <v/>
      </c>
      <c r="G31" s="23" t="str">
        <f>IF(入力ファイル!J31="","",IF(入力ファイル!J31=1,"MALE",IF(入力ファイル!J31=2,"FEMALE","ERROR")))</f>
        <v/>
      </c>
      <c r="H31" s="23" t="str">
        <f>IF(入力ファイル!N31="","",入力ファイル!P31)</f>
        <v/>
      </c>
      <c r="N31" s="23" t="str">
        <f>IF(入力ファイル!O31="","",入力ファイル!O31)</f>
        <v/>
      </c>
      <c r="O31" s="23" t="str">
        <f>IF(入力ファイル!K31="","",入力ファイル!K31)</f>
        <v/>
      </c>
      <c r="AC31" t="str">
        <f>IF(入力ファイル!C31="","","PLAYER")</f>
        <v/>
      </c>
      <c r="AD31" s="23" t="str">
        <f>IF(入力ファイル!K31="","",IF(入力ファイル!K31=1,"E5_JUNIOR_HIGH_SCHOOL_1",IF(入力ファイル!K31=2,"E5_JUNIOR_HIGH_SCHOOL_2",IF(入力ファイル!K31=3,"E5_JUNIOR_HIGH_SCHOOL_3","ERROR"))))</f>
        <v/>
      </c>
    </row>
    <row r="32" spans="1:30" ht="15" customHeight="1">
      <c r="A32" s="23" t="str">
        <f>IF(入力ファイル!D32="","",入力ファイル!D32)</f>
        <v/>
      </c>
      <c r="B32" s="23" t="str">
        <f>IF(入力ファイル!E32="","",入力ファイル!E32)</f>
        <v/>
      </c>
      <c r="C32" s="23" t="str">
        <f>IF(入力ファイル!F32="","",DBCS(入力ファイル!F32))</f>
        <v/>
      </c>
      <c r="D32" s="23" t="str">
        <f>IF(入力ファイル!G32="","",DBCS(入力ファイル!G32))</f>
        <v/>
      </c>
      <c r="E32" s="23" t="str">
        <f>IF(入力ファイル!H32="","",入力ファイル!H32)</f>
        <v/>
      </c>
      <c r="F32" s="23" t="str">
        <f>IF(入力ファイル!I32="","",入力ファイル!I32)</f>
        <v/>
      </c>
      <c r="G32" s="23" t="str">
        <f>IF(入力ファイル!J32="","",IF(入力ファイル!J32=1,"MALE",IF(入力ファイル!J32=2,"FEMALE","ERROR")))</f>
        <v/>
      </c>
      <c r="H32" s="23" t="str">
        <f>IF(入力ファイル!N32="","",入力ファイル!P32)</f>
        <v/>
      </c>
      <c r="N32" s="23" t="str">
        <f>IF(入力ファイル!O32="","",入力ファイル!O32)</f>
        <v/>
      </c>
      <c r="O32" s="23" t="str">
        <f>IF(入力ファイル!K32="","",入力ファイル!K32)</f>
        <v/>
      </c>
      <c r="AC32" t="str">
        <f>IF(入力ファイル!C32="","","PLAYER")</f>
        <v/>
      </c>
      <c r="AD32" s="23" t="str">
        <f>IF(入力ファイル!K32="","",IF(入力ファイル!K32=1,"E5_JUNIOR_HIGH_SCHOOL_1",IF(入力ファイル!K32=2,"E5_JUNIOR_HIGH_SCHOOL_2",IF(入力ファイル!K32=3,"E5_JUNIOR_HIGH_SCHOOL_3","ERROR"))))</f>
        <v/>
      </c>
    </row>
    <row r="33" spans="1:30" ht="15" customHeight="1">
      <c r="A33" s="23" t="str">
        <f>IF(入力ファイル!D33="","",入力ファイル!D33)</f>
        <v/>
      </c>
      <c r="B33" s="23" t="str">
        <f>IF(入力ファイル!E33="","",入力ファイル!E33)</f>
        <v/>
      </c>
      <c r="C33" s="23" t="str">
        <f>IF(入力ファイル!F33="","",DBCS(入力ファイル!F33))</f>
        <v/>
      </c>
      <c r="D33" s="23" t="str">
        <f>IF(入力ファイル!G33="","",DBCS(入力ファイル!G33))</f>
        <v/>
      </c>
      <c r="E33" s="23" t="str">
        <f>IF(入力ファイル!H33="","",入力ファイル!H33)</f>
        <v/>
      </c>
      <c r="F33" s="23" t="str">
        <f>IF(入力ファイル!I33="","",入力ファイル!I33)</f>
        <v/>
      </c>
      <c r="G33" s="23" t="str">
        <f>IF(入力ファイル!J33="","",IF(入力ファイル!J33=1,"MALE",IF(入力ファイル!J33=2,"FEMALE","ERROR")))</f>
        <v/>
      </c>
      <c r="H33" s="23" t="str">
        <f>IF(入力ファイル!N33="","",入力ファイル!P33)</f>
        <v/>
      </c>
      <c r="N33" s="23" t="str">
        <f>IF(入力ファイル!O33="","",入力ファイル!O33)</f>
        <v/>
      </c>
      <c r="O33" s="23" t="str">
        <f>IF(入力ファイル!K33="","",入力ファイル!K33)</f>
        <v/>
      </c>
      <c r="AC33" t="str">
        <f>IF(入力ファイル!C33="","","PLAYER")</f>
        <v/>
      </c>
      <c r="AD33" s="23" t="str">
        <f>IF(入力ファイル!K33="","",IF(入力ファイル!K33=1,"E5_JUNIOR_HIGH_SCHOOL_1",IF(入力ファイル!K33=2,"E5_JUNIOR_HIGH_SCHOOL_2",IF(入力ファイル!K33=3,"E5_JUNIOR_HIGH_SCHOOL_3","ERROR"))))</f>
        <v/>
      </c>
    </row>
    <row r="34" spans="1:30" ht="15" customHeight="1">
      <c r="A34" s="23" t="str">
        <f>IF(入力ファイル!D34="","",入力ファイル!D34)</f>
        <v/>
      </c>
      <c r="B34" s="23" t="str">
        <f>IF(入力ファイル!E34="","",入力ファイル!E34)</f>
        <v/>
      </c>
      <c r="C34" s="23" t="str">
        <f>IF(入力ファイル!F34="","",DBCS(入力ファイル!F34))</f>
        <v/>
      </c>
      <c r="D34" s="23" t="str">
        <f>IF(入力ファイル!G34="","",DBCS(入力ファイル!G34))</f>
        <v/>
      </c>
      <c r="E34" s="23" t="str">
        <f>IF(入力ファイル!H34="","",入力ファイル!H34)</f>
        <v/>
      </c>
      <c r="F34" s="23" t="str">
        <f>IF(入力ファイル!I34="","",入力ファイル!I34)</f>
        <v/>
      </c>
      <c r="G34" s="23" t="str">
        <f>IF(入力ファイル!J34="","",IF(入力ファイル!J34=1,"MALE",IF(入力ファイル!J34=2,"FEMALE","ERROR")))</f>
        <v/>
      </c>
      <c r="H34" s="23" t="str">
        <f>IF(入力ファイル!N34="","",入力ファイル!P34)</f>
        <v/>
      </c>
      <c r="N34" s="23" t="str">
        <f>IF(入力ファイル!O34="","",入力ファイル!O34)</f>
        <v/>
      </c>
      <c r="O34" s="23" t="str">
        <f>IF(入力ファイル!K34="","",入力ファイル!K34)</f>
        <v/>
      </c>
      <c r="AC34" t="str">
        <f>IF(入力ファイル!C34="","","PLAYER")</f>
        <v/>
      </c>
      <c r="AD34" s="23" t="str">
        <f>IF(入力ファイル!K34="","",IF(入力ファイル!K34=1,"E5_JUNIOR_HIGH_SCHOOL_1",IF(入力ファイル!K34=2,"E5_JUNIOR_HIGH_SCHOOL_2",IF(入力ファイル!K34=3,"E5_JUNIOR_HIGH_SCHOOL_3","ERROR"))))</f>
        <v/>
      </c>
    </row>
    <row r="35" spans="1:30" ht="15" customHeight="1">
      <c r="A35" s="23" t="str">
        <f>IF(入力ファイル!D35="","",入力ファイル!D35)</f>
        <v/>
      </c>
      <c r="B35" s="23" t="str">
        <f>IF(入力ファイル!E35="","",入力ファイル!E35)</f>
        <v/>
      </c>
      <c r="C35" s="23" t="str">
        <f>IF(入力ファイル!F35="","",DBCS(入力ファイル!F35))</f>
        <v/>
      </c>
      <c r="D35" s="23" t="str">
        <f>IF(入力ファイル!G35="","",DBCS(入力ファイル!G35))</f>
        <v/>
      </c>
      <c r="E35" s="23" t="str">
        <f>IF(入力ファイル!H35="","",入力ファイル!H35)</f>
        <v/>
      </c>
      <c r="F35" s="23" t="str">
        <f>IF(入力ファイル!I35="","",入力ファイル!I35)</f>
        <v/>
      </c>
      <c r="G35" s="23" t="str">
        <f>IF(入力ファイル!J35="","",IF(入力ファイル!J35=1,"MALE",IF(入力ファイル!J35=2,"FEMALE","ERROR")))</f>
        <v/>
      </c>
      <c r="H35" s="23" t="str">
        <f>IF(入力ファイル!N35="","",入力ファイル!P35)</f>
        <v/>
      </c>
      <c r="N35" s="23" t="str">
        <f>IF(入力ファイル!O35="","",入力ファイル!O35)</f>
        <v/>
      </c>
      <c r="O35" s="23" t="str">
        <f>IF(入力ファイル!K35="","",入力ファイル!K35)</f>
        <v/>
      </c>
      <c r="AC35" t="str">
        <f>IF(入力ファイル!C35="","","PLAYER")</f>
        <v/>
      </c>
      <c r="AD35" s="23" t="str">
        <f>IF(入力ファイル!K35="","",IF(入力ファイル!K35=1,"E5_JUNIOR_HIGH_SCHOOL_1",IF(入力ファイル!K35=2,"E5_JUNIOR_HIGH_SCHOOL_2",IF(入力ファイル!K35=3,"E5_JUNIOR_HIGH_SCHOOL_3","ERROR"))))</f>
        <v/>
      </c>
    </row>
    <row r="36" spans="1:30" ht="15" customHeight="1">
      <c r="A36" s="23" t="str">
        <f>IF(入力ファイル!D36="","",入力ファイル!D36)</f>
        <v/>
      </c>
      <c r="B36" s="23" t="str">
        <f>IF(入力ファイル!E36="","",入力ファイル!E36)</f>
        <v/>
      </c>
      <c r="C36" s="23" t="str">
        <f>IF(入力ファイル!F36="","",DBCS(入力ファイル!F36))</f>
        <v/>
      </c>
      <c r="D36" s="23" t="str">
        <f>IF(入力ファイル!G36="","",DBCS(入力ファイル!G36))</f>
        <v/>
      </c>
      <c r="E36" s="23" t="str">
        <f>IF(入力ファイル!H36="","",入力ファイル!H36)</f>
        <v/>
      </c>
      <c r="F36" s="23" t="str">
        <f>IF(入力ファイル!I36="","",入力ファイル!I36)</f>
        <v/>
      </c>
      <c r="G36" s="23" t="str">
        <f>IF(入力ファイル!J36="","",IF(入力ファイル!J36=1,"MALE",IF(入力ファイル!J36=2,"FEMALE","ERROR")))</f>
        <v/>
      </c>
      <c r="H36" s="23" t="str">
        <f>IF(入力ファイル!N36="","",入力ファイル!P36)</f>
        <v/>
      </c>
      <c r="N36" s="23" t="str">
        <f>IF(入力ファイル!O36="","",入力ファイル!O36)</f>
        <v/>
      </c>
      <c r="O36" s="23" t="str">
        <f>IF(入力ファイル!K36="","",入力ファイル!K36)</f>
        <v/>
      </c>
      <c r="AC36" t="str">
        <f>IF(入力ファイル!C36="","","PLAYER")</f>
        <v/>
      </c>
      <c r="AD36" s="23" t="str">
        <f>IF(入力ファイル!K36="","",IF(入力ファイル!K36=1,"E5_JUNIOR_HIGH_SCHOOL_1",IF(入力ファイル!K36=2,"E5_JUNIOR_HIGH_SCHOOL_2",IF(入力ファイル!K36=3,"E5_JUNIOR_HIGH_SCHOOL_3","ERROR"))))</f>
        <v/>
      </c>
    </row>
    <row r="37" spans="1:30" ht="15" customHeight="1">
      <c r="A37" s="23" t="str">
        <f>IF(入力ファイル!D37="","",入力ファイル!D37)</f>
        <v/>
      </c>
      <c r="B37" s="23" t="str">
        <f>IF(入力ファイル!E37="","",入力ファイル!E37)</f>
        <v/>
      </c>
      <c r="C37" s="23" t="str">
        <f>IF(入力ファイル!F37="","",DBCS(入力ファイル!F37))</f>
        <v/>
      </c>
      <c r="D37" s="23" t="str">
        <f>IF(入力ファイル!G37="","",DBCS(入力ファイル!G37))</f>
        <v/>
      </c>
      <c r="E37" s="23" t="str">
        <f>IF(入力ファイル!H37="","",入力ファイル!H37)</f>
        <v/>
      </c>
      <c r="F37" s="23" t="str">
        <f>IF(入力ファイル!I37="","",入力ファイル!I37)</f>
        <v/>
      </c>
      <c r="G37" s="23" t="str">
        <f>IF(入力ファイル!J37="","",IF(入力ファイル!J37=1,"MALE",IF(入力ファイル!J37=2,"FEMALE","ERROR")))</f>
        <v/>
      </c>
      <c r="H37" s="23" t="str">
        <f>IF(入力ファイル!N37="","",入力ファイル!P37)</f>
        <v/>
      </c>
      <c r="N37" s="23" t="str">
        <f>IF(入力ファイル!O37="","",入力ファイル!O37)</f>
        <v/>
      </c>
      <c r="O37" s="23" t="str">
        <f>IF(入力ファイル!K37="","",入力ファイル!K37)</f>
        <v/>
      </c>
      <c r="AC37" t="str">
        <f>IF(入力ファイル!C37="","","PLAYER")</f>
        <v/>
      </c>
      <c r="AD37" s="23" t="str">
        <f>IF(入力ファイル!K37="","",IF(入力ファイル!K37=1,"E5_JUNIOR_HIGH_SCHOOL_1",IF(入力ファイル!K37=2,"E5_JUNIOR_HIGH_SCHOOL_2",IF(入力ファイル!K37=3,"E5_JUNIOR_HIGH_SCHOOL_3","ERROR"))))</f>
        <v/>
      </c>
    </row>
    <row r="38" spans="1:30" ht="15" customHeight="1">
      <c r="A38" s="23" t="str">
        <f>IF(入力ファイル!D38="","",入力ファイル!D38)</f>
        <v/>
      </c>
      <c r="B38" s="23" t="str">
        <f>IF(入力ファイル!E38="","",入力ファイル!E38)</f>
        <v/>
      </c>
      <c r="C38" s="23" t="str">
        <f>IF(入力ファイル!F38="","",DBCS(入力ファイル!F38))</f>
        <v/>
      </c>
      <c r="D38" s="23" t="str">
        <f>IF(入力ファイル!G38="","",DBCS(入力ファイル!G38))</f>
        <v/>
      </c>
      <c r="E38" s="23" t="str">
        <f>IF(入力ファイル!H38="","",入力ファイル!H38)</f>
        <v/>
      </c>
      <c r="F38" s="23" t="str">
        <f>IF(入力ファイル!I38="","",入力ファイル!I38)</f>
        <v/>
      </c>
      <c r="G38" s="23" t="str">
        <f>IF(入力ファイル!J38="","",IF(入力ファイル!J38=1,"MALE",IF(入力ファイル!J38=2,"FEMALE","ERROR")))</f>
        <v/>
      </c>
      <c r="H38" s="23" t="str">
        <f>IF(入力ファイル!N38="","",入力ファイル!P38)</f>
        <v/>
      </c>
      <c r="N38" s="23" t="str">
        <f>IF(入力ファイル!O38="","",入力ファイル!O38)</f>
        <v/>
      </c>
      <c r="O38" s="23" t="str">
        <f>IF(入力ファイル!K38="","",入力ファイル!K38)</f>
        <v/>
      </c>
      <c r="AC38" t="str">
        <f>IF(入力ファイル!C38="","","PLAYER")</f>
        <v/>
      </c>
      <c r="AD38" s="23" t="str">
        <f>IF(入力ファイル!K38="","",IF(入力ファイル!K38=1,"E5_JUNIOR_HIGH_SCHOOL_1",IF(入力ファイル!K38=2,"E5_JUNIOR_HIGH_SCHOOL_2",IF(入力ファイル!K38=3,"E5_JUNIOR_HIGH_SCHOOL_3","ERROR"))))</f>
        <v/>
      </c>
    </row>
    <row r="39" spans="1:30" ht="15" customHeight="1">
      <c r="A39" s="23" t="str">
        <f>IF(入力ファイル!D39="","",入力ファイル!D39)</f>
        <v/>
      </c>
      <c r="B39" s="23" t="str">
        <f>IF(入力ファイル!E39="","",入力ファイル!E39)</f>
        <v/>
      </c>
      <c r="C39" s="23" t="str">
        <f>IF(入力ファイル!F39="","",DBCS(入力ファイル!F39))</f>
        <v/>
      </c>
      <c r="D39" s="23" t="str">
        <f>IF(入力ファイル!G39="","",DBCS(入力ファイル!G39))</f>
        <v/>
      </c>
      <c r="E39" s="23" t="str">
        <f>IF(入力ファイル!H39="","",入力ファイル!H39)</f>
        <v/>
      </c>
      <c r="F39" s="23" t="str">
        <f>IF(入力ファイル!I39="","",入力ファイル!I39)</f>
        <v/>
      </c>
      <c r="G39" s="23" t="str">
        <f>IF(入力ファイル!J39="","",IF(入力ファイル!J39=1,"MALE",IF(入力ファイル!J39=2,"FEMALE","ERROR")))</f>
        <v/>
      </c>
      <c r="H39" s="23" t="str">
        <f>IF(入力ファイル!N39="","",入力ファイル!P39)</f>
        <v/>
      </c>
      <c r="N39" s="23" t="str">
        <f>IF(入力ファイル!O39="","",入力ファイル!O39)</f>
        <v/>
      </c>
      <c r="O39" s="23" t="str">
        <f>IF(入力ファイル!K39="","",入力ファイル!K39)</f>
        <v/>
      </c>
      <c r="AC39" t="str">
        <f>IF(入力ファイル!C39="","","PLAYER")</f>
        <v/>
      </c>
      <c r="AD39" s="23" t="str">
        <f>IF(入力ファイル!K39="","",IF(入力ファイル!K39=1,"E5_JUNIOR_HIGH_SCHOOL_1",IF(入力ファイル!K39=2,"E5_JUNIOR_HIGH_SCHOOL_2",IF(入力ファイル!K39=3,"E5_JUNIOR_HIGH_SCHOOL_3","ERROR"))))</f>
        <v/>
      </c>
    </row>
    <row r="40" spans="1:30" ht="15" customHeight="1">
      <c r="A40" s="23" t="str">
        <f>IF(入力ファイル!D40="","",入力ファイル!D40)</f>
        <v/>
      </c>
      <c r="B40" s="23" t="str">
        <f>IF(入力ファイル!E40="","",入力ファイル!E40)</f>
        <v/>
      </c>
      <c r="C40" s="23" t="str">
        <f>IF(入力ファイル!F40="","",DBCS(入力ファイル!F40))</f>
        <v/>
      </c>
      <c r="D40" s="23" t="str">
        <f>IF(入力ファイル!G40="","",DBCS(入力ファイル!G40))</f>
        <v/>
      </c>
      <c r="E40" s="23" t="str">
        <f>IF(入力ファイル!H40="","",入力ファイル!H40)</f>
        <v/>
      </c>
      <c r="F40" s="23" t="str">
        <f>IF(入力ファイル!I40="","",入力ファイル!I40)</f>
        <v/>
      </c>
      <c r="G40" s="23" t="str">
        <f>IF(入力ファイル!J40="","",IF(入力ファイル!J40=1,"MALE",IF(入力ファイル!J40=2,"FEMALE","ERROR")))</f>
        <v/>
      </c>
      <c r="H40" s="23" t="str">
        <f>IF(入力ファイル!N40="","",入力ファイル!P40)</f>
        <v/>
      </c>
      <c r="N40" s="23" t="str">
        <f>IF(入力ファイル!O40="","",入力ファイル!O40)</f>
        <v/>
      </c>
      <c r="O40" s="23" t="str">
        <f>IF(入力ファイル!K40="","",入力ファイル!K40)</f>
        <v/>
      </c>
      <c r="AC40" t="str">
        <f>IF(入力ファイル!C40="","","PLAYER")</f>
        <v/>
      </c>
      <c r="AD40" s="23" t="str">
        <f>IF(入力ファイル!K40="","",IF(入力ファイル!K40=1,"E5_JUNIOR_HIGH_SCHOOL_1",IF(入力ファイル!K40=2,"E5_JUNIOR_HIGH_SCHOOL_2",IF(入力ファイル!K40=3,"E5_JUNIOR_HIGH_SCHOOL_3","ERROR"))))</f>
        <v/>
      </c>
    </row>
    <row r="41" spans="1:30" ht="15" customHeight="1">
      <c r="A41" s="23" t="str">
        <f>IF(入力ファイル!D41="","",入力ファイル!D41)</f>
        <v/>
      </c>
      <c r="B41" s="23" t="str">
        <f>IF(入力ファイル!E41="","",入力ファイル!E41)</f>
        <v/>
      </c>
      <c r="C41" s="23" t="str">
        <f>IF(入力ファイル!F41="","",DBCS(入力ファイル!F41))</f>
        <v/>
      </c>
      <c r="D41" s="23" t="str">
        <f>IF(入力ファイル!G41="","",DBCS(入力ファイル!G41))</f>
        <v/>
      </c>
      <c r="E41" s="23" t="str">
        <f>IF(入力ファイル!H41="","",入力ファイル!H41)</f>
        <v/>
      </c>
      <c r="F41" s="23" t="str">
        <f>IF(入力ファイル!I41="","",入力ファイル!I41)</f>
        <v/>
      </c>
      <c r="G41" s="23" t="str">
        <f>IF(入力ファイル!J41="","",IF(入力ファイル!J41=1,"MALE",IF(入力ファイル!J41=2,"FEMALE","ERROR")))</f>
        <v/>
      </c>
      <c r="H41" s="23" t="str">
        <f>IF(入力ファイル!N41="","",入力ファイル!P41)</f>
        <v/>
      </c>
      <c r="N41" s="23" t="str">
        <f>IF(入力ファイル!O41="","",入力ファイル!O41)</f>
        <v/>
      </c>
      <c r="O41" s="23" t="str">
        <f>IF(入力ファイル!K41="","",入力ファイル!K41)</f>
        <v/>
      </c>
      <c r="AC41" t="str">
        <f>IF(入力ファイル!C41="","","PLAYER")</f>
        <v/>
      </c>
      <c r="AD41" s="23" t="str">
        <f>IF(入力ファイル!K41="","",IF(入力ファイル!K41=1,"E5_JUNIOR_HIGH_SCHOOL_1",IF(入力ファイル!K41=2,"E5_JUNIOR_HIGH_SCHOOL_2",IF(入力ファイル!K41=3,"E5_JUNIOR_HIGH_SCHOOL_3","ERROR"))))</f>
        <v/>
      </c>
    </row>
    <row r="42" spans="1:30" ht="15" customHeight="1">
      <c r="A42" s="23" t="str">
        <f>IF(入力ファイル!D42="","",入力ファイル!D42)</f>
        <v/>
      </c>
      <c r="B42" s="23" t="str">
        <f>IF(入力ファイル!E42="","",入力ファイル!E42)</f>
        <v/>
      </c>
      <c r="C42" s="23" t="str">
        <f>IF(入力ファイル!F42="","",DBCS(入力ファイル!F42))</f>
        <v/>
      </c>
      <c r="D42" s="23" t="str">
        <f>IF(入力ファイル!G42="","",DBCS(入力ファイル!G42))</f>
        <v/>
      </c>
      <c r="E42" s="23" t="str">
        <f>IF(入力ファイル!H42="","",入力ファイル!H42)</f>
        <v/>
      </c>
      <c r="F42" s="23" t="str">
        <f>IF(入力ファイル!I42="","",入力ファイル!I42)</f>
        <v/>
      </c>
      <c r="G42" s="23" t="str">
        <f>IF(入力ファイル!J42="","",IF(入力ファイル!J42=1,"MALE",IF(入力ファイル!J42=2,"FEMALE","ERROR")))</f>
        <v/>
      </c>
      <c r="H42" s="23" t="str">
        <f>IF(入力ファイル!N42="","",入力ファイル!P42)</f>
        <v/>
      </c>
      <c r="N42" s="23" t="str">
        <f>IF(入力ファイル!O42="","",入力ファイル!O42)</f>
        <v/>
      </c>
      <c r="O42" s="23" t="str">
        <f>IF(入力ファイル!K42="","",入力ファイル!K42)</f>
        <v/>
      </c>
      <c r="AC42" t="str">
        <f>IF(入力ファイル!C42="","","PLAYER")</f>
        <v/>
      </c>
      <c r="AD42" s="23" t="str">
        <f>IF(入力ファイル!K42="","",IF(入力ファイル!K42=1,"E5_JUNIOR_HIGH_SCHOOL_1",IF(入力ファイル!K42=2,"E5_JUNIOR_HIGH_SCHOOL_2",IF(入力ファイル!K42=3,"E5_JUNIOR_HIGH_SCHOOL_3","ERROR"))))</f>
        <v/>
      </c>
    </row>
    <row r="43" spans="1:30" ht="15" customHeight="1">
      <c r="A43" s="23" t="str">
        <f>IF(入力ファイル!D43="","",入力ファイル!D43)</f>
        <v/>
      </c>
      <c r="B43" s="23" t="str">
        <f>IF(入力ファイル!E43="","",入力ファイル!E43)</f>
        <v/>
      </c>
      <c r="C43" s="23" t="str">
        <f>IF(入力ファイル!F43="","",DBCS(入力ファイル!F43))</f>
        <v/>
      </c>
      <c r="D43" s="23" t="str">
        <f>IF(入力ファイル!G43="","",DBCS(入力ファイル!G43))</f>
        <v/>
      </c>
      <c r="E43" s="23" t="str">
        <f>IF(入力ファイル!H43="","",入力ファイル!H43)</f>
        <v/>
      </c>
      <c r="F43" s="23" t="str">
        <f>IF(入力ファイル!I43="","",入力ファイル!I43)</f>
        <v/>
      </c>
      <c r="G43" s="23" t="str">
        <f>IF(入力ファイル!J43="","",IF(入力ファイル!J43=1,"MALE",IF(入力ファイル!J43=2,"FEMALE","ERROR")))</f>
        <v/>
      </c>
      <c r="H43" s="23" t="str">
        <f>IF(入力ファイル!N43="","",入力ファイル!P43)</f>
        <v/>
      </c>
      <c r="N43" s="23" t="str">
        <f>IF(入力ファイル!O43="","",入力ファイル!O43)</f>
        <v/>
      </c>
      <c r="O43" s="23" t="str">
        <f>IF(入力ファイル!K43="","",入力ファイル!K43)</f>
        <v/>
      </c>
      <c r="AC43" t="str">
        <f>IF(入力ファイル!C43="","","PLAYER")</f>
        <v/>
      </c>
      <c r="AD43" s="23" t="str">
        <f>IF(入力ファイル!K43="","",IF(入力ファイル!K43=1,"E5_JUNIOR_HIGH_SCHOOL_1",IF(入力ファイル!K43=2,"E5_JUNIOR_HIGH_SCHOOL_2",IF(入力ファイル!K43=3,"E5_JUNIOR_HIGH_SCHOOL_3","ERROR"))))</f>
        <v/>
      </c>
    </row>
    <row r="44" spans="1:30" ht="15" customHeight="1">
      <c r="A44" s="23" t="str">
        <f>IF(入力ファイル!D44="","",入力ファイル!D44)</f>
        <v/>
      </c>
      <c r="B44" s="23" t="str">
        <f>IF(入力ファイル!E44="","",入力ファイル!E44)</f>
        <v/>
      </c>
      <c r="C44" s="23" t="str">
        <f>IF(入力ファイル!F44="","",DBCS(入力ファイル!F44))</f>
        <v/>
      </c>
      <c r="D44" s="23" t="str">
        <f>IF(入力ファイル!G44="","",DBCS(入力ファイル!G44))</f>
        <v/>
      </c>
      <c r="E44" s="23" t="str">
        <f>IF(入力ファイル!H44="","",入力ファイル!H44)</f>
        <v/>
      </c>
      <c r="F44" s="23" t="str">
        <f>IF(入力ファイル!I44="","",入力ファイル!I44)</f>
        <v/>
      </c>
      <c r="G44" s="23" t="str">
        <f>IF(入力ファイル!J44="","",IF(入力ファイル!J44=1,"MALE",IF(入力ファイル!J44=2,"FEMALE","ERROR")))</f>
        <v/>
      </c>
      <c r="H44" s="23" t="str">
        <f>IF(入力ファイル!N44="","",入力ファイル!P44)</f>
        <v/>
      </c>
      <c r="N44" s="23" t="str">
        <f>IF(入力ファイル!O44="","",入力ファイル!O44)</f>
        <v/>
      </c>
      <c r="O44" s="23" t="str">
        <f>IF(入力ファイル!K44="","",入力ファイル!K44)</f>
        <v/>
      </c>
      <c r="AC44" t="str">
        <f>IF(入力ファイル!C44="","","PLAYER")</f>
        <v/>
      </c>
      <c r="AD44" s="23" t="str">
        <f>IF(入力ファイル!K44="","",IF(入力ファイル!K44=1,"E5_JUNIOR_HIGH_SCHOOL_1",IF(入力ファイル!K44=2,"E5_JUNIOR_HIGH_SCHOOL_2",IF(入力ファイル!K44=3,"E5_JUNIOR_HIGH_SCHOOL_3","ERROR"))))</f>
        <v/>
      </c>
    </row>
    <row r="45" spans="1:30" ht="15" customHeight="1">
      <c r="A45" s="23" t="str">
        <f>IF(入力ファイル!D45="","",入力ファイル!D45)</f>
        <v/>
      </c>
      <c r="B45" s="23" t="str">
        <f>IF(入力ファイル!E45="","",入力ファイル!E45)</f>
        <v/>
      </c>
      <c r="C45" s="23" t="str">
        <f>IF(入力ファイル!F45="","",DBCS(入力ファイル!F45))</f>
        <v/>
      </c>
      <c r="D45" s="23" t="str">
        <f>IF(入力ファイル!G45="","",DBCS(入力ファイル!G45))</f>
        <v/>
      </c>
      <c r="E45" s="23" t="str">
        <f>IF(入力ファイル!H45="","",入力ファイル!H45)</f>
        <v/>
      </c>
      <c r="F45" s="23" t="str">
        <f>IF(入力ファイル!I45="","",入力ファイル!I45)</f>
        <v/>
      </c>
      <c r="G45" s="23" t="str">
        <f>IF(入力ファイル!J45="","",IF(入力ファイル!J45=1,"MALE",IF(入力ファイル!J45=2,"FEMALE","ERROR")))</f>
        <v/>
      </c>
      <c r="H45" s="23" t="str">
        <f>IF(入力ファイル!N45="","",入力ファイル!P45)</f>
        <v/>
      </c>
      <c r="N45" s="23" t="str">
        <f>IF(入力ファイル!O45="","",入力ファイル!O45)</f>
        <v/>
      </c>
      <c r="O45" s="23" t="str">
        <f>IF(入力ファイル!K45="","",入力ファイル!K45)</f>
        <v/>
      </c>
      <c r="AC45" t="str">
        <f>IF(入力ファイル!C45="","","PLAYER")</f>
        <v/>
      </c>
      <c r="AD45" s="23" t="str">
        <f>IF(入力ファイル!K45="","",IF(入力ファイル!K45=1,"E5_JUNIOR_HIGH_SCHOOL_1",IF(入力ファイル!K45=2,"E5_JUNIOR_HIGH_SCHOOL_2",IF(入力ファイル!K45=3,"E5_JUNIOR_HIGH_SCHOOL_3","ERROR"))))</f>
        <v/>
      </c>
    </row>
    <row r="46" spans="1:30" ht="15" customHeight="1">
      <c r="A46" s="23" t="str">
        <f>IF(入力ファイル!D46="","",入力ファイル!D46)</f>
        <v/>
      </c>
      <c r="B46" s="23" t="str">
        <f>IF(入力ファイル!E46="","",入力ファイル!E46)</f>
        <v/>
      </c>
      <c r="C46" s="23" t="str">
        <f>IF(入力ファイル!F46="","",DBCS(入力ファイル!F46))</f>
        <v/>
      </c>
      <c r="D46" s="23" t="str">
        <f>IF(入力ファイル!G46="","",DBCS(入力ファイル!G46))</f>
        <v/>
      </c>
      <c r="E46" s="23" t="str">
        <f>IF(入力ファイル!H46="","",入力ファイル!H46)</f>
        <v/>
      </c>
      <c r="F46" s="23" t="str">
        <f>IF(入力ファイル!I46="","",入力ファイル!I46)</f>
        <v/>
      </c>
      <c r="G46" s="23" t="str">
        <f>IF(入力ファイル!J46="","",IF(入力ファイル!J46=1,"MALE",IF(入力ファイル!J46=2,"FEMALE","ERROR")))</f>
        <v/>
      </c>
      <c r="H46" s="23" t="str">
        <f>IF(入力ファイル!N46="","",入力ファイル!P46)</f>
        <v/>
      </c>
      <c r="N46" s="23" t="str">
        <f>IF(入力ファイル!O46="","",入力ファイル!O46)</f>
        <v/>
      </c>
      <c r="O46" s="23" t="str">
        <f>IF(入力ファイル!K46="","",入力ファイル!K46)</f>
        <v/>
      </c>
      <c r="AC46" t="str">
        <f>IF(入力ファイル!C46="","","PLAYER")</f>
        <v/>
      </c>
      <c r="AD46" s="23" t="str">
        <f>IF(入力ファイル!K46="","",IF(入力ファイル!K46=1,"E5_JUNIOR_HIGH_SCHOOL_1",IF(入力ファイル!K46=2,"E5_JUNIOR_HIGH_SCHOOL_2",IF(入力ファイル!K46=3,"E5_JUNIOR_HIGH_SCHOOL_3","ERROR"))))</f>
        <v/>
      </c>
    </row>
    <row r="47" spans="1:30" ht="15" customHeight="1">
      <c r="A47" s="23" t="str">
        <f>IF(入力ファイル!D47="","",入力ファイル!D47)</f>
        <v/>
      </c>
      <c r="B47" s="23" t="str">
        <f>IF(入力ファイル!E47="","",入力ファイル!E47)</f>
        <v/>
      </c>
      <c r="C47" s="23" t="str">
        <f>IF(入力ファイル!F47="","",DBCS(入力ファイル!F47))</f>
        <v/>
      </c>
      <c r="D47" s="23" t="str">
        <f>IF(入力ファイル!G47="","",DBCS(入力ファイル!G47))</f>
        <v/>
      </c>
      <c r="E47" s="23" t="str">
        <f>IF(入力ファイル!H47="","",入力ファイル!H47)</f>
        <v/>
      </c>
      <c r="F47" s="23" t="str">
        <f>IF(入力ファイル!I47="","",入力ファイル!I47)</f>
        <v/>
      </c>
      <c r="G47" s="23" t="str">
        <f>IF(入力ファイル!J47="","",IF(入力ファイル!J47=1,"MALE",IF(入力ファイル!J47=2,"FEMALE","ERROR")))</f>
        <v/>
      </c>
      <c r="H47" s="23" t="str">
        <f>IF(入力ファイル!N47="","",入力ファイル!P47)</f>
        <v/>
      </c>
      <c r="N47" s="23" t="str">
        <f>IF(入力ファイル!O47="","",入力ファイル!O47)</f>
        <v/>
      </c>
      <c r="O47" s="23" t="str">
        <f>IF(入力ファイル!K47="","",入力ファイル!K47)</f>
        <v/>
      </c>
      <c r="AC47" t="str">
        <f>IF(入力ファイル!C47="","","PLAYER")</f>
        <v/>
      </c>
      <c r="AD47" s="23" t="str">
        <f>IF(入力ファイル!K47="","",IF(入力ファイル!K47=1,"E5_JUNIOR_HIGH_SCHOOL_1",IF(入力ファイル!K47=2,"E5_JUNIOR_HIGH_SCHOOL_2",IF(入力ファイル!K47=3,"E5_JUNIOR_HIGH_SCHOOL_3","ERROR"))))</f>
        <v/>
      </c>
    </row>
    <row r="48" spans="1:30" ht="15" customHeight="1">
      <c r="A48" s="23" t="str">
        <f>IF(入力ファイル!D48="","",入力ファイル!D48)</f>
        <v/>
      </c>
      <c r="B48" s="23" t="str">
        <f>IF(入力ファイル!E48="","",入力ファイル!E48)</f>
        <v/>
      </c>
      <c r="C48" s="23" t="str">
        <f>IF(入力ファイル!F48="","",DBCS(入力ファイル!F48))</f>
        <v/>
      </c>
      <c r="D48" s="23" t="str">
        <f>IF(入力ファイル!G48="","",DBCS(入力ファイル!G48))</f>
        <v/>
      </c>
      <c r="E48" s="23" t="str">
        <f>IF(入力ファイル!H48="","",入力ファイル!H48)</f>
        <v/>
      </c>
      <c r="F48" s="23" t="str">
        <f>IF(入力ファイル!I48="","",入力ファイル!I48)</f>
        <v/>
      </c>
      <c r="G48" s="23" t="str">
        <f>IF(入力ファイル!J48="","",IF(入力ファイル!J48=1,"MALE",IF(入力ファイル!J48=2,"FEMALE","ERROR")))</f>
        <v/>
      </c>
      <c r="H48" s="23" t="str">
        <f>IF(入力ファイル!N48="","",入力ファイル!P48)</f>
        <v/>
      </c>
      <c r="N48" s="23" t="str">
        <f>IF(入力ファイル!O48="","",入力ファイル!O48)</f>
        <v/>
      </c>
      <c r="O48" s="23" t="str">
        <f>IF(入力ファイル!K48="","",入力ファイル!K48)</f>
        <v/>
      </c>
      <c r="AC48" t="str">
        <f>IF(入力ファイル!C48="","","PLAYER")</f>
        <v/>
      </c>
      <c r="AD48" s="23" t="str">
        <f>IF(入力ファイル!K48="","",IF(入力ファイル!K48=1,"E5_JUNIOR_HIGH_SCHOOL_1",IF(入力ファイル!K48=2,"E5_JUNIOR_HIGH_SCHOOL_2",IF(入力ファイル!K48=3,"E5_JUNIOR_HIGH_SCHOOL_3","ERROR"))))</f>
        <v/>
      </c>
    </row>
    <row r="49" spans="1:30" ht="15" customHeight="1">
      <c r="A49" s="23" t="str">
        <f>IF(入力ファイル!D49="","",入力ファイル!D49)</f>
        <v/>
      </c>
      <c r="B49" s="23" t="str">
        <f>IF(入力ファイル!E49="","",入力ファイル!E49)</f>
        <v/>
      </c>
      <c r="C49" s="23" t="str">
        <f>IF(入力ファイル!F49="","",DBCS(入力ファイル!F49))</f>
        <v/>
      </c>
      <c r="D49" s="23" t="str">
        <f>IF(入力ファイル!G49="","",DBCS(入力ファイル!G49))</f>
        <v/>
      </c>
      <c r="E49" s="23" t="str">
        <f>IF(入力ファイル!H49="","",入力ファイル!H49)</f>
        <v/>
      </c>
      <c r="F49" s="23" t="str">
        <f>IF(入力ファイル!I49="","",入力ファイル!I49)</f>
        <v/>
      </c>
      <c r="G49" s="23" t="str">
        <f>IF(入力ファイル!J49="","",IF(入力ファイル!J49=1,"MALE",IF(入力ファイル!J49=2,"FEMALE","ERROR")))</f>
        <v/>
      </c>
      <c r="H49" s="23" t="str">
        <f>IF(入力ファイル!N49="","",入力ファイル!P49)</f>
        <v/>
      </c>
      <c r="N49" s="23" t="str">
        <f>IF(入力ファイル!O49="","",入力ファイル!O49)</f>
        <v/>
      </c>
      <c r="O49" s="23" t="str">
        <f>IF(入力ファイル!K49="","",入力ファイル!K49)</f>
        <v/>
      </c>
      <c r="AC49" t="str">
        <f>IF(入力ファイル!C49="","","PLAYER")</f>
        <v/>
      </c>
      <c r="AD49" s="23" t="str">
        <f>IF(入力ファイル!K49="","",IF(入力ファイル!K49=1,"E5_JUNIOR_HIGH_SCHOOL_1",IF(入力ファイル!K49=2,"E5_JUNIOR_HIGH_SCHOOL_2",IF(入力ファイル!K49=3,"E5_JUNIOR_HIGH_SCHOOL_3","ERROR"))))</f>
        <v/>
      </c>
    </row>
    <row r="50" spans="1:30" ht="15" customHeight="1">
      <c r="A50" s="23" t="str">
        <f>IF(入力ファイル!D50="","",入力ファイル!D50)</f>
        <v/>
      </c>
      <c r="B50" s="23" t="str">
        <f>IF(入力ファイル!E50="","",入力ファイル!E50)</f>
        <v/>
      </c>
      <c r="C50" s="23" t="str">
        <f>IF(入力ファイル!F50="","",DBCS(入力ファイル!F50))</f>
        <v/>
      </c>
      <c r="D50" s="23" t="str">
        <f>IF(入力ファイル!G50="","",DBCS(入力ファイル!G50))</f>
        <v/>
      </c>
      <c r="E50" s="23" t="str">
        <f>IF(入力ファイル!H50="","",入力ファイル!H50)</f>
        <v/>
      </c>
      <c r="F50" s="23" t="str">
        <f>IF(入力ファイル!I50="","",入力ファイル!I50)</f>
        <v/>
      </c>
      <c r="G50" s="23" t="str">
        <f>IF(入力ファイル!J50="","",IF(入力ファイル!J50=1,"MALE",IF(入力ファイル!J50=2,"FEMALE","ERROR")))</f>
        <v/>
      </c>
      <c r="H50" s="23" t="str">
        <f>IF(入力ファイル!N50="","",入力ファイル!P50)</f>
        <v/>
      </c>
      <c r="N50" s="23" t="str">
        <f>IF(入力ファイル!O50="","",入力ファイル!O50)</f>
        <v/>
      </c>
      <c r="O50" s="23" t="str">
        <f>IF(入力ファイル!K50="","",入力ファイル!K50)</f>
        <v/>
      </c>
      <c r="AC50" t="str">
        <f>IF(入力ファイル!C50="","","PLAYER")</f>
        <v/>
      </c>
      <c r="AD50" s="23" t="str">
        <f>IF(入力ファイル!K50="","",IF(入力ファイル!K50=1,"E5_JUNIOR_HIGH_SCHOOL_1",IF(入力ファイル!K50=2,"E5_JUNIOR_HIGH_SCHOOL_2",IF(入力ファイル!K50=3,"E5_JUNIOR_HIGH_SCHOOL_3","ERROR"))))</f>
        <v/>
      </c>
    </row>
    <row r="51" spans="1:30" ht="15" customHeight="1">
      <c r="A51" s="23" t="str">
        <f>IF(入力ファイル!D51="","",入力ファイル!D51)</f>
        <v/>
      </c>
      <c r="B51" s="23" t="str">
        <f>IF(入力ファイル!E51="","",入力ファイル!E51)</f>
        <v/>
      </c>
      <c r="C51" s="23" t="str">
        <f>IF(入力ファイル!F51="","",DBCS(入力ファイル!F51))</f>
        <v/>
      </c>
      <c r="D51" s="23" t="str">
        <f>IF(入力ファイル!G51="","",DBCS(入力ファイル!G51))</f>
        <v/>
      </c>
      <c r="E51" s="23" t="str">
        <f>IF(入力ファイル!H51="","",入力ファイル!H51)</f>
        <v/>
      </c>
      <c r="F51" s="23" t="str">
        <f>IF(入力ファイル!I51="","",入力ファイル!I51)</f>
        <v/>
      </c>
      <c r="G51" s="23" t="str">
        <f>IF(入力ファイル!J51="","",IF(入力ファイル!J51=1,"MALE",IF(入力ファイル!J51=2,"FEMALE","ERROR")))</f>
        <v/>
      </c>
      <c r="H51" s="23" t="str">
        <f>IF(入力ファイル!N51="","",入力ファイル!P51)</f>
        <v/>
      </c>
      <c r="N51" s="23" t="str">
        <f>IF(入力ファイル!O51="","",入力ファイル!O51)</f>
        <v/>
      </c>
      <c r="O51" s="23" t="str">
        <f>IF(入力ファイル!K51="","",入力ファイル!K51)</f>
        <v/>
      </c>
      <c r="AC51" t="str">
        <f>IF(入力ファイル!C51="","","PLAYER")</f>
        <v/>
      </c>
      <c r="AD51" s="23" t="str">
        <f>IF(入力ファイル!K51="","",IF(入力ファイル!K51=1,"E5_JUNIOR_HIGH_SCHOOL_1",IF(入力ファイル!K51=2,"E5_JUNIOR_HIGH_SCHOOL_2",IF(入力ファイル!K51=3,"E5_JUNIOR_HIGH_SCHOOL_3","ERROR"))))</f>
        <v/>
      </c>
    </row>
    <row r="52" spans="1:30" ht="15" customHeight="1">
      <c r="A52" s="23" t="str">
        <f>IF(入力ファイル!D52="","",入力ファイル!D52)</f>
        <v/>
      </c>
      <c r="B52" s="23" t="str">
        <f>IF(入力ファイル!E52="","",入力ファイル!E52)</f>
        <v/>
      </c>
      <c r="C52" s="23" t="str">
        <f>IF(入力ファイル!F52="","",DBCS(入力ファイル!F52))</f>
        <v/>
      </c>
      <c r="D52" s="23" t="str">
        <f>IF(入力ファイル!G52="","",DBCS(入力ファイル!G52))</f>
        <v/>
      </c>
      <c r="E52" s="23" t="str">
        <f>IF(入力ファイル!H52="","",入力ファイル!H52)</f>
        <v/>
      </c>
      <c r="F52" s="23" t="str">
        <f>IF(入力ファイル!I52="","",入力ファイル!I52)</f>
        <v/>
      </c>
      <c r="G52" s="23" t="str">
        <f>IF(入力ファイル!J52="","",IF(入力ファイル!J52=1,"MALE",IF(入力ファイル!J52=2,"FEMALE","ERROR")))</f>
        <v/>
      </c>
      <c r="H52" s="23" t="str">
        <f>IF(入力ファイル!N52="","",入力ファイル!P52)</f>
        <v/>
      </c>
      <c r="N52" s="23" t="str">
        <f>IF(入力ファイル!O52="","",入力ファイル!O52)</f>
        <v/>
      </c>
      <c r="O52" s="23" t="str">
        <f>IF(入力ファイル!K52="","",入力ファイル!K52)</f>
        <v/>
      </c>
      <c r="AC52" t="str">
        <f>IF(入力ファイル!C52="","","PLAYER")</f>
        <v/>
      </c>
      <c r="AD52" s="23" t="str">
        <f>IF(入力ファイル!K52="","",IF(入力ファイル!K52=1,"E5_JUNIOR_HIGH_SCHOOL_1",IF(入力ファイル!K52=2,"E5_JUNIOR_HIGH_SCHOOL_2",IF(入力ファイル!K52=3,"E5_JUNIOR_HIGH_SCHOOL_3","ERROR"))))</f>
        <v/>
      </c>
    </row>
    <row r="53" spans="1:30" ht="15" customHeight="1">
      <c r="A53" s="23" t="str">
        <f>IF(入力ファイル!D53="","",入力ファイル!D53)</f>
        <v/>
      </c>
      <c r="B53" s="23" t="str">
        <f>IF(入力ファイル!E53="","",入力ファイル!E53)</f>
        <v/>
      </c>
      <c r="C53" s="23" t="str">
        <f>IF(入力ファイル!F53="","",DBCS(入力ファイル!F53))</f>
        <v/>
      </c>
      <c r="D53" s="23" t="str">
        <f>IF(入力ファイル!G53="","",DBCS(入力ファイル!G53))</f>
        <v/>
      </c>
      <c r="E53" s="23" t="str">
        <f>IF(入力ファイル!H53="","",入力ファイル!H53)</f>
        <v/>
      </c>
      <c r="F53" s="23" t="str">
        <f>IF(入力ファイル!I53="","",入力ファイル!I53)</f>
        <v/>
      </c>
      <c r="G53" s="23" t="str">
        <f>IF(入力ファイル!J53="","",IF(入力ファイル!J53=1,"MALE",IF(入力ファイル!J53=2,"FEMALE","ERROR")))</f>
        <v/>
      </c>
      <c r="H53" s="23" t="str">
        <f>IF(入力ファイル!N53="","",入力ファイル!P53)</f>
        <v/>
      </c>
      <c r="N53" s="23" t="str">
        <f>IF(入力ファイル!O53="","",入力ファイル!O53)</f>
        <v/>
      </c>
      <c r="O53" s="23" t="str">
        <f>IF(入力ファイル!K53="","",入力ファイル!K53)</f>
        <v/>
      </c>
      <c r="AC53" t="str">
        <f>IF(入力ファイル!C53="","","PLAYER")</f>
        <v/>
      </c>
      <c r="AD53" s="23" t="str">
        <f>IF(入力ファイル!K53="","",IF(入力ファイル!K53=1,"E5_JUNIOR_HIGH_SCHOOL_1",IF(入力ファイル!K53=2,"E5_JUNIOR_HIGH_SCHOOL_2",IF(入力ファイル!K53=3,"E5_JUNIOR_HIGH_SCHOOL_3","ERROR"))))</f>
        <v/>
      </c>
    </row>
    <row r="54" spans="1:30" ht="15" customHeight="1">
      <c r="A54" s="23" t="str">
        <f>IF(入力ファイル!D54="","",入力ファイル!D54)</f>
        <v/>
      </c>
      <c r="B54" s="23" t="str">
        <f>IF(入力ファイル!E54="","",入力ファイル!E54)</f>
        <v/>
      </c>
      <c r="C54" s="23" t="str">
        <f>IF(入力ファイル!F54="","",DBCS(入力ファイル!F54))</f>
        <v/>
      </c>
      <c r="D54" s="23" t="str">
        <f>IF(入力ファイル!G54="","",DBCS(入力ファイル!G54))</f>
        <v/>
      </c>
      <c r="E54" s="23" t="str">
        <f>IF(入力ファイル!H54="","",入力ファイル!H54)</f>
        <v/>
      </c>
      <c r="F54" s="23" t="str">
        <f>IF(入力ファイル!I54="","",入力ファイル!I54)</f>
        <v/>
      </c>
      <c r="G54" s="23" t="str">
        <f>IF(入力ファイル!J54="","",IF(入力ファイル!J54=1,"MALE",IF(入力ファイル!J54=2,"FEMALE","ERROR")))</f>
        <v/>
      </c>
      <c r="H54" s="23" t="str">
        <f>IF(入力ファイル!N54="","",入力ファイル!P54)</f>
        <v/>
      </c>
      <c r="N54" s="23" t="str">
        <f>IF(入力ファイル!O54="","",入力ファイル!O54)</f>
        <v/>
      </c>
      <c r="O54" s="23" t="str">
        <f>IF(入力ファイル!K54="","",入力ファイル!K54)</f>
        <v/>
      </c>
      <c r="AC54" t="str">
        <f>IF(入力ファイル!C54="","","PLAYER")</f>
        <v/>
      </c>
      <c r="AD54" s="23" t="str">
        <f>IF(入力ファイル!K54="","",IF(入力ファイル!K54=1,"E5_JUNIOR_HIGH_SCHOOL_1",IF(入力ファイル!K54=2,"E5_JUNIOR_HIGH_SCHOOL_2",IF(入力ファイル!K54=3,"E5_JUNIOR_HIGH_SCHOOL_3","ERROR"))))</f>
        <v/>
      </c>
    </row>
    <row r="55" spans="1:30" ht="15" customHeight="1">
      <c r="A55" s="23" t="str">
        <f>IF(入力ファイル!D55="","",入力ファイル!D55)</f>
        <v/>
      </c>
      <c r="B55" s="23" t="str">
        <f>IF(入力ファイル!E55="","",入力ファイル!E55)</f>
        <v/>
      </c>
      <c r="C55" s="23" t="str">
        <f>IF(入力ファイル!F55="","",DBCS(入力ファイル!F55))</f>
        <v/>
      </c>
      <c r="D55" s="23" t="str">
        <f>IF(入力ファイル!G55="","",DBCS(入力ファイル!G55))</f>
        <v/>
      </c>
      <c r="E55" s="23" t="str">
        <f>IF(入力ファイル!H55="","",入力ファイル!H55)</f>
        <v/>
      </c>
      <c r="F55" s="23" t="str">
        <f>IF(入力ファイル!I55="","",入力ファイル!I55)</f>
        <v/>
      </c>
      <c r="G55" s="23" t="str">
        <f>IF(入力ファイル!J55="","",IF(入力ファイル!J55=1,"MALE",IF(入力ファイル!J55=2,"FEMALE","ERROR")))</f>
        <v/>
      </c>
      <c r="H55" s="23" t="str">
        <f>IF(入力ファイル!N55="","",入力ファイル!P55)</f>
        <v/>
      </c>
      <c r="N55" s="23" t="str">
        <f>IF(入力ファイル!O55="","",入力ファイル!O55)</f>
        <v/>
      </c>
      <c r="O55" s="23" t="str">
        <f>IF(入力ファイル!K55="","",入力ファイル!K55)</f>
        <v/>
      </c>
      <c r="AC55" t="str">
        <f>IF(入力ファイル!C55="","","PLAYER")</f>
        <v/>
      </c>
      <c r="AD55" s="23" t="str">
        <f>IF(入力ファイル!K55="","",IF(入力ファイル!K55=1,"E5_JUNIOR_HIGH_SCHOOL_1",IF(入力ファイル!K55=2,"E5_JUNIOR_HIGH_SCHOOL_2",IF(入力ファイル!K55=3,"E5_JUNIOR_HIGH_SCHOOL_3","ERROR"))))</f>
        <v/>
      </c>
    </row>
    <row r="56" spans="1:30" ht="15" customHeight="1">
      <c r="A56" s="23" t="str">
        <f>IF(入力ファイル!D56="","",入力ファイル!D56)</f>
        <v/>
      </c>
      <c r="B56" s="23" t="str">
        <f>IF(入力ファイル!E56="","",入力ファイル!E56)</f>
        <v/>
      </c>
      <c r="C56" s="23" t="str">
        <f>IF(入力ファイル!F56="","",DBCS(入力ファイル!F56))</f>
        <v/>
      </c>
      <c r="D56" s="23" t="str">
        <f>IF(入力ファイル!G56="","",DBCS(入力ファイル!G56))</f>
        <v/>
      </c>
      <c r="E56" s="23" t="str">
        <f>IF(入力ファイル!H56="","",入力ファイル!H56)</f>
        <v/>
      </c>
      <c r="F56" s="23" t="str">
        <f>IF(入力ファイル!I56="","",入力ファイル!I56)</f>
        <v/>
      </c>
      <c r="G56" s="23" t="str">
        <f>IF(入力ファイル!J56="","",IF(入力ファイル!J56=1,"MALE",IF(入力ファイル!J56=2,"FEMALE","ERROR")))</f>
        <v/>
      </c>
      <c r="H56" s="23" t="str">
        <f>IF(入力ファイル!N56="","",入力ファイル!P56)</f>
        <v/>
      </c>
      <c r="N56" s="23" t="str">
        <f>IF(入力ファイル!O56="","",入力ファイル!O56)</f>
        <v/>
      </c>
      <c r="O56" s="23" t="str">
        <f>IF(入力ファイル!K56="","",入力ファイル!K56)</f>
        <v/>
      </c>
      <c r="AC56" t="str">
        <f>IF(入力ファイル!C56="","","PLAYER")</f>
        <v/>
      </c>
      <c r="AD56" s="23" t="str">
        <f>IF(入力ファイル!K56="","",IF(入力ファイル!K56=1,"E5_JUNIOR_HIGH_SCHOOL_1",IF(入力ファイル!K56=2,"E5_JUNIOR_HIGH_SCHOOL_2",IF(入力ファイル!K56=3,"E5_JUNIOR_HIGH_SCHOOL_3","ERROR"))))</f>
        <v/>
      </c>
    </row>
    <row r="57" spans="1:30" ht="15" customHeight="1">
      <c r="A57" s="23" t="str">
        <f>IF(入力ファイル!D57="","",入力ファイル!D57)</f>
        <v/>
      </c>
      <c r="B57" s="23" t="str">
        <f>IF(入力ファイル!E57="","",入力ファイル!E57)</f>
        <v/>
      </c>
      <c r="C57" s="23" t="str">
        <f>IF(入力ファイル!F57="","",DBCS(入力ファイル!F57))</f>
        <v/>
      </c>
      <c r="D57" s="23" t="str">
        <f>IF(入力ファイル!G57="","",DBCS(入力ファイル!G57))</f>
        <v/>
      </c>
      <c r="E57" s="23" t="str">
        <f>IF(入力ファイル!H57="","",入力ファイル!H57)</f>
        <v/>
      </c>
      <c r="F57" s="23" t="str">
        <f>IF(入力ファイル!I57="","",入力ファイル!I57)</f>
        <v/>
      </c>
      <c r="G57" s="23" t="str">
        <f>IF(入力ファイル!J57="","",IF(入力ファイル!J57=1,"MALE",IF(入力ファイル!J57=2,"FEMALE","ERROR")))</f>
        <v/>
      </c>
      <c r="H57" s="23" t="str">
        <f>IF(入力ファイル!N57="","",入力ファイル!P57)</f>
        <v/>
      </c>
      <c r="N57" s="23" t="str">
        <f>IF(入力ファイル!O57="","",入力ファイル!O57)</f>
        <v/>
      </c>
      <c r="O57" s="23" t="str">
        <f>IF(入力ファイル!K57="","",入力ファイル!K57)</f>
        <v/>
      </c>
      <c r="AC57" t="str">
        <f>IF(入力ファイル!C57="","","PLAYER")</f>
        <v/>
      </c>
      <c r="AD57" s="23" t="str">
        <f>IF(入力ファイル!K57="","",IF(入力ファイル!K57=1,"E5_JUNIOR_HIGH_SCHOOL_1",IF(入力ファイル!K57=2,"E5_JUNIOR_HIGH_SCHOOL_2",IF(入力ファイル!K57=3,"E5_JUNIOR_HIGH_SCHOOL_3","ERROR"))))</f>
        <v/>
      </c>
    </row>
    <row r="58" spans="1:30" ht="15" customHeight="1">
      <c r="A58" s="23" t="str">
        <f>IF(入力ファイル!D58="","",入力ファイル!D58)</f>
        <v/>
      </c>
      <c r="B58" s="23" t="str">
        <f>IF(入力ファイル!E58="","",入力ファイル!E58)</f>
        <v/>
      </c>
      <c r="C58" s="23" t="str">
        <f>IF(入力ファイル!F58="","",DBCS(入力ファイル!F58))</f>
        <v/>
      </c>
      <c r="D58" s="23" t="str">
        <f>IF(入力ファイル!G58="","",DBCS(入力ファイル!G58))</f>
        <v/>
      </c>
      <c r="E58" s="23" t="str">
        <f>IF(入力ファイル!H58="","",入力ファイル!H58)</f>
        <v/>
      </c>
      <c r="F58" s="23" t="str">
        <f>IF(入力ファイル!I58="","",入力ファイル!I58)</f>
        <v/>
      </c>
      <c r="G58" s="23" t="str">
        <f>IF(入力ファイル!J58="","",IF(入力ファイル!J58=1,"MALE",IF(入力ファイル!J58=2,"FEMALE","ERROR")))</f>
        <v/>
      </c>
      <c r="H58" s="23" t="str">
        <f>IF(入力ファイル!N58="","",入力ファイル!P58)</f>
        <v/>
      </c>
      <c r="N58" s="23" t="str">
        <f>IF(入力ファイル!O58="","",入力ファイル!O58)</f>
        <v/>
      </c>
      <c r="O58" s="23" t="str">
        <f>IF(入力ファイル!K58="","",入力ファイル!K58)</f>
        <v/>
      </c>
      <c r="AC58" t="str">
        <f>IF(入力ファイル!C58="","","PLAYER")</f>
        <v/>
      </c>
      <c r="AD58" s="23" t="str">
        <f>IF(入力ファイル!K58="","",IF(入力ファイル!K58=1,"E5_JUNIOR_HIGH_SCHOOL_1",IF(入力ファイル!K58=2,"E5_JUNIOR_HIGH_SCHOOL_2",IF(入力ファイル!K58=3,"E5_JUNIOR_HIGH_SCHOOL_3","ERROR"))))</f>
        <v/>
      </c>
    </row>
    <row r="59" spans="1:30" ht="15" customHeight="1">
      <c r="A59" s="23" t="str">
        <f>IF(入力ファイル!D59="","",入力ファイル!D59)</f>
        <v/>
      </c>
      <c r="B59" s="23" t="str">
        <f>IF(入力ファイル!E59="","",入力ファイル!E59)</f>
        <v/>
      </c>
      <c r="C59" s="23" t="str">
        <f>IF(入力ファイル!F59="","",DBCS(入力ファイル!F59))</f>
        <v/>
      </c>
      <c r="D59" s="23" t="str">
        <f>IF(入力ファイル!G59="","",DBCS(入力ファイル!G59))</f>
        <v/>
      </c>
      <c r="E59" s="23" t="str">
        <f>IF(入力ファイル!H59="","",入力ファイル!H59)</f>
        <v/>
      </c>
      <c r="F59" s="23" t="str">
        <f>IF(入力ファイル!I59="","",入力ファイル!I59)</f>
        <v/>
      </c>
      <c r="G59" s="23" t="str">
        <f>IF(入力ファイル!J59="","",IF(入力ファイル!J59=1,"MALE",IF(入力ファイル!J59=2,"FEMALE","ERROR")))</f>
        <v/>
      </c>
      <c r="H59" s="23" t="str">
        <f>IF(入力ファイル!N59="","",入力ファイル!P59)</f>
        <v/>
      </c>
      <c r="N59" s="23" t="str">
        <f>IF(入力ファイル!O59="","",入力ファイル!O59)</f>
        <v/>
      </c>
      <c r="O59" s="23" t="str">
        <f>IF(入力ファイル!K59="","",入力ファイル!K59)</f>
        <v/>
      </c>
      <c r="AC59" t="str">
        <f>IF(入力ファイル!C59="","","PLAYER")</f>
        <v/>
      </c>
      <c r="AD59" s="23" t="str">
        <f>IF(入力ファイル!K59="","",IF(入力ファイル!K59=1,"E5_JUNIOR_HIGH_SCHOOL_1",IF(入力ファイル!K59=2,"E5_JUNIOR_HIGH_SCHOOL_2",IF(入力ファイル!K59=3,"E5_JUNIOR_HIGH_SCHOOL_3","ERROR"))))</f>
        <v/>
      </c>
    </row>
    <row r="60" spans="1:30" ht="15" customHeight="1">
      <c r="A60" s="23" t="str">
        <f>IF(入力ファイル!D60="","",入力ファイル!D60)</f>
        <v/>
      </c>
      <c r="B60" s="23" t="str">
        <f>IF(入力ファイル!E60="","",入力ファイル!E60)</f>
        <v/>
      </c>
      <c r="C60" s="23" t="str">
        <f>IF(入力ファイル!F60="","",DBCS(入力ファイル!F60))</f>
        <v/>
      </c>
      <c r="D60" s="23" t="str">
        <f>IF(入力ファイル!G60="","",DBCS(入力ファイル!G60))</f>
        <v/>
      </c>
      <c r="E60" s="23" t="str">
        <f>IF(入力ファイル!H60="","",入力ファイル!H60)</f>
        <v/>
      </c>
      <c r="F60" s="23" t="str">
        <f>IF(入力ファイル!I60="","",入力ファイル!I60)</f>
        <v/>
      </c>
      <c r="G60" s="23" t="str">
        <f>IF(入力ファイル!J60="","",IF(入力ファイル!J60=1,"MALE",IF(入力ファイル!J60=2,"FEMALE","ERROR")))</f>
        <v/>
      </c>
      <c r="H60" s="23" t="str">
        <f>IF(入力ファイル!N60="","",入力ファイル!P60)</f>
        <v/>
      </c>
      <c r="N60" s="23" t="str">
        <f>IF(入力ファイル!O60="","",入力ファイル!O60)</f>
        <v/>
      </c>
      <c r="O60" s="23" t="str">
        <f>IF(入力ファイル!K60="","",入力ファイル!K60)</f>
        <v/>
      </c>
      <c r="AC60" t="str">
        <f>IF(入力ファイル!C60="","","PLAYER")</f>
        <v/>
      </c>
      <c r="AD60" s="23" t="str">
        <f>IF(入力ファイル!K60="","",IF(入力ファイル!K60=1,"E5_JUNIOR_HIGH_SCHOOL_1",IF(入力ファイル!K60=2,"E5_JUNIOR_HIGH_SCHOOL_2",IF(入力ファイル!K60=3,"E5_JUNIOR_HIGH_SCHOOL_3","ERROR"))))</f>
        <v/>
      </c>
    </row>
    <row r="61" spans="1:30" ht="15" customHeight="1">
      <c r="A61" s="23" t="str">
        <f>IF(入力ファイル!D61="","",入力ファイル!D61)</f>
        <v/>
      </c>
      <c r="B61" s="23" t="str">
        <f>IF(入力ファイル!E61="","",入力ファイル!E61)</f>
        <v/>
      </c>
      <c r="C61" s="23" t="str">
        <f>IF(入力ファイル!F61="","",DBCS(入力ファイル!F61))</f>
        <v/>
      </c>
      <c r="D61" s="23" t="str">
        <f>IF(入力ファイル!G61="","",DBCS(入力ファイル!G61))</f>
        <v/>
      </c>
      <c r="E61" s="23" t="str">
        <f>IF(入力ファイル!H61="","",入力ファイル!H61)</f>
        <v/>
      </c>
      <c r="F61" s="23" t="str">
        <f>IF(入力ファイル!I61="","",入力ファイル!I61)</f>
        <v/>
      </c>
      <c r="G61" s="23" t="str">
        <f>IF(入力ファイル!J61="","",IF(入力ファイル!J61=1,"MALE",IF(入力ファイル!J61=2,"FEMALE","ERROR")))</f>
        <v/>
      </c>
      <c r="H61" s="23" t="str">
        <f>IF(入力ファイル!N61="","",入力ファイル!P61)</f>
        <v/>
      </c>
      <c r="N61" s="23" t="str">
        <f>IF(入力ファイル!O61="","",入力ファイル!O61)</f>
        <v/>
      </c>
      <c r="O61" s="23" t="str">
        <f>IF(入力ファイル!K61="","",入力ファイル!K61)</f>
        <v/>
      </c>
      <c r="AC61" t="str">
        <f>IF(入力ファイル!C61="","","PLAYER")</f>
        <v/>
      </c>
      <c r="AD61" s="23" t="str">
        <f>IF(入力ファイル!K61="","",IF(入力ファイル!K61=1,"E5_JUNIOR_HIGH_SCHOOL_1",IF(入力ファイル!K61=2,"E5_JUNIOR_HIGH_SCHOOL_2",IF(入力ファイル!K61=3,"E5_JUNIOR_HIGH_SCHOOL_3","ERROR"))))</f>
        <v/>
      </c>
    </row>
    <row r="62" spans="1:30" ht="15" customHeight="1">
      <c r="A62" s="23" t="str">
        <f>IF(入力ファイル!D62="","",入力ファイル!D62)</f>
        <v/>
      </c>
      <c r="B62" s="23" t="str">
        <f>IF(入力ファイル!E62="","",入力ファイル!E62)</f>
        <v/>
      </c>
      <c r="C62" s="23" t="str">
        <f>IF(入力ファイル!F62="","",DBCS(入力ファイル!F62))</f>
        <v/>
      </c>
      <c r="D62" s="23" t="str">
        <f>IF(入力ファイル!G62="","",DBCS(入力ファイル!G62))</f>
        <v/>
      </c>
      <c r="E62" s="23" t="str">
        <f>IF(入力ファイル!H62="","",入力ファイル!H62)</f>
        <v/>
      </c>
      <c r="F62" s="23" t="str">
        <f>IF(入力ファイル!I62="","",入力ファイル!I62)</f>
        <v/>
      </c>
      <c r="G62" s="23" t="str">
        <f>IF(入力ファイル!J62="","",IF(入力ファイル!J62=1,"MALE",IF(入力ファイル!J62=2,"FEMALE","ERROR")))</f>
        <v/>
      </c>
      <c r="H62" s="23" t="str">
        <f>IF(入力ファイル!N62="","",入力ファイル!P62)</f>
        <v/>
      </c>
      <c r="N62" s="23" t="str">
        <f>IF(入力ファイル!O62="","",入力ファイル!O62)</f>
        <v/>
      </c>
      <c r="O62" s="23" t="str">
        <f>IF(入力ファイル!K62="","",入力ファイル!K62)</f>
        <v/>
      </c>
      <c r="AC62" t="str">
        <f>IF(入力ファイル!C62="","","PLAYER")</f>
        <v/>
      </c>
      <c r="AD62" s="23" t="str">
        <f>IF(入力ファイル!K62="","",IF(入力ファイル!K62=1,"E5_JUNIOR_HIGH_SCHOOL_1",IF(入力ファイル!K62=2,"E5_JUNIOR_HIGH_SCHOOL_2",IF(入力ファイル!K62=3,"E5_JUNIOR_HIGH_SCHOOL_3","ERROR"))))</f>
        <v/>
      </c>
    </row>
    <row r="63" spans="1:30" ht="15" customHeight="1">
      <c r="A63" s="23" t="str">
        <f>IF(入力ファイル!D63="","",入力ファイル!D63)</f>
        <v/>
      </c>
      <c r="B63" s="23" t="str">
        <f>IF(入力ファイル!E63="","",入力ファイル!E63)</f>
        <v/>
      </c>
      <c r="C63" s="23" t="str">
        <f>IF(入力ファイル!F63="","",DBCS(入力ファイル!F63))</f>
        <v/>
      </c>
      <c r="D63" s="23" t="str">
        <f>IF(入力ファイル!G63="","",DBCS(入力ファイル!G63))</f>
        <v/>
      </c>
      <c r="E63" s="23" t="str">
        <f>IF(入力ファイル!H63="","",入力ファイル!H63)</f>
        <v/>
      </c>
      <c r="F63" s="23" t="str">
        <f>IF(入力ファイル!I63="","",入力ファイル!I63)</f>
        <v/>
      </c>
      <c r="G63" s="23" t="str">
        <f>IF(入力ファイル!J63="","",IF(入力ファイル!J63=1,"MALE",IF(入力ファイル!J63=2,"FEMALE","ERROR")))</f>
        <v/>
      </c>
      <c r="H63" s="23" t="str">
        <f>IF(入力ファイル!N63="","",入力ファイル!P63)</f>
        <v/>
      </c>
      <c r="N63" s="23" t="str">
        <f>IF(入力ファイル!O63="","",入力ファイル!O63)</f>
        <v/>
      </c>
      <c r="O63" s="23" t="str">
        <f>IF(入力ファイル!K63="","",入力ファイル!K63)</f>
        <v/>
      </c>
      <c r="AC63" t="str">
        <f>IF(入力ファイル!C63="","","PLAYER")</f>
        <v/>
      </c>
      <c r="AD63" s="23" t="str">
        <f>IF(入力ファイル!K63="","",IF(入力ファイル!K63=1,"E5_JUNIOR_HIGH_SCHOOL_1",IF(入力ファイル!K63=2,"E5_JUNIOR_HIGH_SCHOOL_2",IF(入力ファイル!K63=3,"E5_JUNIOR_HIGH_SCHOOL_3","ERROR"))))</f>
        <v/>
      </c>
    </row>
    <row r="64" spans="1:30" ht="15" customHeight="1">
      <c r="A64" s="23" t="str">
        <f>IF(入力ファイル!D64="","",入力ファイル!D64)</f>
        <v/>
      </c>
      <c r="B64" s="23" t="str">
        <f>IF(入力ファイル!E64="","",入力ファイル!E64)</f>
        <v/>
      </c>
      <c r="C64" s="23" t="str">
        <f>IF(入力ファイル!F64="","",DBCS(入力ファイル!F64))</f>
        <v/>
      </c>
      <c r="D64" s="23" t="str">
        <f>IF(入力ファイル!G64="","",DBCS(入力ファイル!G64))</f>
        <v/>
      </c>
      <c r="E64" s="23" t="str">
        <f>IF(入力ファイル!H64="","",入力ファイル!H64)</f>
        <v/>
      </c>
      <c r="F64" s="23" t="str">
        <f>IF(入力ファイル!I64="","",入力ファイル!I64)</f>
        <v/>
      </c>
      <c r="G64" s="23" t="str">
        <f>IF(入力ファイル!J64="","",IF(入力ファイル!J64=1,"MALE",IF(入力ファイル!J64=2,"FEMALE","ERROR")))</f>
        <v/>
      </c>
      <c r="H64" s="23" t="str">
        <f>IF(入力ファイル!N64="","",入力ファイル!P64)</f>
        <v/>
      </c>
      <c r="N64" s="23" t="str">
        <f>IF(入力ファイル!O64="","",入力ファイル!O64)</f>
        <v/>
      </c>
      <c r="O64" s="23" t="str">
        <f>IF(入力ファイル!K64="","",入力ファイル!K64)</f>
        <v/>
      </c>
      <c r="AC64" t="str">
        <f>IF(入力ファイル!C64="","","PLAYER")</f>
        <v/>
      </c>
      <c r="AD64" s="23" t="str">
        <f>IF(入力ファイル!K64="","",IF(入力ファイル!K64=1,"E5_JUNIOR_HIGH_SCHOOL_1",IF(入力ファイル!K64=2,"E5_JUNIOR_HIGH_SCHOOL_2",IF(入力ファイル!K64=3,"E5_JUNIOR_HIGH_SCHOOL_3","ERROR"))))</f>
        <v/>
      </c>
    </row>
    <row r="65" spans="1:30" ht="15" customHeight="1">
      <c r="A65" s="23" t="str">
        <f>IF(入力ファイル!D65="","",入力ファイル!D65)</f>
        <v/>
      </c>
      <c r="B65" s="23" t="str">
        <f>IF(入力ファイル!E65="","",入力ファイル!E65)</f>
        <v/>
      </c>
      <c r="C65" s="23" t="str">
        <f>IF(入力ファイル!F65="","",DBCS(入力ファイル!F65))</f>
        <v/>
      </c>
      <c r="D65" s="23" t="str">
        <f>IF(入力ファイル!G65="","",DBCS(入力ファイル!G65))</f>
        <v/>
      </c>
      <c r="E65" s="23" t="str">
        <f>IF(入力ファイル!H65="","",入力ファイル!H65)</f>
        <v/>
      </c>
      <c r="F65" s="23" t="str">
        <f>IF(入力ファイル!I65="","",入力ファイル!I65)</f>
        <v/>
      </c>
      <c r="G65" s="23" t="str">
        <f>IF(入力ファイル!J65="","",IF(入力ファイル!J65=1,"MALE",IF(入力ファイル!J65=2,"FEMALE","ERROR")))</f>
        <v/>
      </c>
      <c r="H65" s="23" t="str">
        <f>IF(入力ファイル!N65="","",入力ファイル!P65)</f>
        <v/>
      </c>
      <c r="N65" s="23" t="str">
        <f>IF(入力ファイル!O65="","",入力ファイル!O65)</f>
        <v/>
      </c>
      <c r="O65" s="23" t="str">
        <f>IF(入力ファイル!K65="","",入力ファイル!K65)</f>
        <v/>
      </c>
      <c r="AC65" t="str">
        <f>IF(入力ファイル!C65="","","PLAYER")</f>
        <v/>
      </c>
      <c r="AD65" s="23" t="str">
        <f>IF(入力ファイル!K65="","",IF(入力ファイル!K65=1,"E5_JUNIOR_HIGH_SCHOOL_1",IF(入力ファイル!K65=2,"E5_JUNIOR_HIGH_SCHOOL_2",IF(入力ファイル!K65=3,"E5_JUNIOR_HIGH_SCHOOL_3","ERROR"))))</f>
        <v/>
      </c>
    </row>
    <row r="66" spans="1:30" ht="15" customHeight="1">
      <c r="A66" s="23" t="str">
        <f>IF(入力ファイル!D66="","",入力ファイル!D66)</f>
        <v/>
      </c>
      <c r="B66" s="23" t="str">
        <f>IF(入力ファイル!E66="","",入力ファイル!E66)</f>
        <v/>
      </c>
      <c r="C66" s="23" t="str">
        <f>IF(入力ファイル!F66="","",DBCS(入力ファイル!F66))</f>
        <v/>
      </c>
      <c r="D66" s="23" t="str">
        <f>IF(入力ファイル!G66="","",DBCS(入力ファイル!G66))</f>
        <v/>
      </c>
      <c r="E66" s="23" t="str">
        <f>IF(入力ファイル!H66="","",入力ファイル!H66)</f>
        <v/>
      </c>
      <c r="F66" s="23" t="str">
        <f>IF(入力ファイル!I66="","",入力ファイル!I66)</f>
        <v/>
      </c>
      <c r="G66" s="23" t="str">
        <f>IF(入力ファイル!J66="","",IF(入力ファイル!J66=1,"MALE",IF(入力ファイル!J66=2,"FEMALE","ERROR")))</f>
        <v/>
      </c>
      <c r="H66" s="23" t="str">
        <f>IF(入力ファイル!N66="","",入力ファイル!P66)</f>
        <v/>
      </c>
      <c r="N66" s="23" t="str">
        <f>IF(入力ファイル!O66="","",入力ファイル!O66)</f>
        <v/>
      </c>
      <c r="O66" s="23" t="str">
        <f>IF(入力ファイル!K66="","",入力ファイル!K66)</f>
        <v/>
      </c>
      <c r="AC66" t="str">
        <f>IF(入力ファイル!C66="","","PLAYER")</f>
        <v/>
      </c>
      <c r="AD66" s="23" t="str">
        <f>IF(入力ファイル!K66="","",IF(入力ファイル!K66=1,"E5_JUNIOR_HIGH_SCHOOL_1",IF(入力ファイル!K66=2,"E5_JUNIOR_HIGH_SCHOOL_2",IF(入力ファイル!K66=3,"E5_JUNIOR_HIGH_SCHOOL_3","ERROR"))))</f>
        <v/>
      </c>
    </row>
    <row r="67" spans="1:30" ht="15" customHeight="1">
      <c r="A67" s="23" t="str">
        <f>IF(入力ファイル!D67="","",入力ファイル!D67)</f>
        <v/>
      </c>
      <c r="B67" s="23" t="str">
        <f>IF(入力ファイル!E67="","",入力ファイル!E67)</f>
        <v/>
      </c>
      <c r="C67" s="23" t="str">
        <f>IF(入力ファイル!F67="","",DBCS(入力ファイル!F67))</f>
        <v/>
      </c>
      <c r="D67" s="23" t="str">
        <f>IF(入力ファイル!G67="","",DBCS(入力ファイル!G67))</f>
        <v/>
      </c>
      <c r="E67" s="23" t="str">
        <f>IF(入力ファイル!H67="","",入力ファイル!H67)</f>
        <v/>
      </c>
      <c r="F67" s="23" t="str">
        <f>IF(入力ファイル!I67="","",入力ファイル!I67)</f>
        <v/>
      </c>
      <c r="G67" s="23" t="str">
        <f>IF(入力ファイル!J67="","",IF(入力ファイル!J67=1,"MALE",IF(入力ファイル!J67=2,"FEMALE","ERROR")))</f>
        <v/>
      </c>
      <c r="H67" s="23" t="str">
        <f>IF(入力ファイル!N67="","",入力ファイル!P67)</f>
        <v/>
      </c>
      <c r="N67" s="23" t="str">
        <f>IF(入力ファイル!O67="","",入力ファイル!O67)</f>
        <v/>
      </c>
      <c r="O67" s="23" t="str">
        <f>IF(入力ファイル!K67="","",入力ファイル!K67)</f>
        <v/>
      </c>
      <c r="AC67" t="str">
        <f>IF(入力ファイル!C67="","","PLAYER")</f>
        <v/>
      </c>
      <c r="AD67" s="23" t="str">
        <f>IF(入力ファイル!K67="","",IF(入力ファイル!K67=1,"E5_JUNIOR_HIGH_SCHOOL_1",IF(入力ファイル!K67=2,"E5_JUNIOR_HIGH_SCHOOL_2",IF(入力ファイル!K67=3,"E5_JUNIOR_HIGH_SCHOOL_3","ERROR"))))</f>
        <v/>
      </c>
    </row>
    <row r="68" spans="1:30" ht="15" customHeight="1">
      <c r="A68" s="23" t="str">
        <f>IF(入力ファイル!D68="","",入力ファイル!D68)</f>
        <v/>
      </c>
      <c r="B68" s="23" t="str">
        <f>IF(入力ファイル!E68="","",入力ファイル!E68)</f>
        <v/>
      </c>
      <c r="C68" s="23" t="str">
        <f>IF(入力ファイル!F68="","",DBCS(入力ファイル!F68))</f>
        <v/>
      </c>
      <c r="D68" s="23" t="str">
        <f>IF(入力ファイル!G68="","",DBCS(入力ファイル!G68))</f>
        <v/>
      </c>
      <c r="E68" s="23" t="str">
        <f>IF(入力ファイル!H68="","",入力ファイル!H68)</f>
        <v/>
      </c>
      <c r="F68" s="23" t="str">
        <f>IF(入力ファイル!I68="","",入力ファイル!I68)</f>
        <v/>
      </c>
      <c r="G68" s="23" t="str">
        <f>IF(入力ファイル!J68="","",IF(入力ファイル!J68=1,"MALE",IF(入力ファイル!J68=2,"FEMALE","ERROR")))</f>
        <v/>
      </c>
      <c r="H68" s="23" t="str">
        <f>IF(入力ファイル!N68="","",入力ファイル!P68)</f>
        <v/>
      </c>
      <c r="N68" s="23" t="str">
        <f>IF(入力ファイル!O68="","",入力ファイル!O68)</f>
        <v/>
      </c>
      <c r="O68" s="23" t="str">
        <f>IF(入力ファイル!K68="","",入力ファイル!K68)</f>
        <v/>
      </c>
      <c r="AC68" t="str">
        <f>IF(入力ファイル!C68="","","PLAYER")</f>
        <v/>
      </c>
      <c r="AD68" s="23" t="str">
        <f>IF(入力ファイル!K68="","",IF(入力ファイル!K68=1,"E5_JUNIOR_HIGH_SCHOOL_1",IF(入力ファイル!K68=2,"E5_JUNIOR_HIGH_SCHOOL_2",IF(入力ファイル!K68=3,"E5_JUNIOR_HIGH_SCHOOL_3","ERROR"))))</f>
        <v/>
      </c>
    </row>
    <row r="69" spans="1:30" ht="15" customHeight="1">
      <c r="A69" s="23" t="str">
        <f>IF(入力ファイル!D69="","",入力ファイル!D69)</f>
        <v/>
      </c>
      <c r="B69" s="23" t="str">
        <f>IF(入力ファイル!E69="","",入力ファイル!E69)</f>
        <v/>
      </c>
      <c r="C69" s="23" t="str">
        <f>IF(入力ファイル!F69="","",DBCS(入力ファイル!F69))</f>
        <v/>
      </c>
      <c r="D69" s="23" t="str">
        <f>IF(入力ファイル!G69="","",DBCS(入力ファイル!G69))</f>
        <v/>
      </c>
      <c r="E69" s="23" t="str">
        <f>IF(入力ファイル!H69="","",入力ファイル!H69)</f>
        <v/>
      </c>
      <c r="F69" s="23" t="str">
        <f>IF(入力ファイル!I69="","",入力ファイル!I69)</f>
        <v/>
      </c>
      <c r="G69" s="23" t="str">
        <f>IF(入力ファイル!J69="","",IF(入力ファイル!J69=1,"MALE",IF(入力ファイル!J69=2,"FEMALE","ERROR")))</f>
        <v/>
      </c>
      <c r="H69" s="23" t="str">
        <f>IF(入力ファイル!N69="","",入力ファイル!P69)</f>
        <v/>
      </c>
      <c r="N69" s="23" t="str">
        <f>IF(入力ファイル!O69="","",入力ファイル!O69)</f>
        <v/>
      </c>
      <c r="O69" s="23" t="str">
        <f>IF(入力ファイル!K69="","",入力ファイル!K69)</f>
        <v/>
      </c>
      <c r="AC69" t="str">
        <f>IF(入力ファイル!C69="","","PLAYER")</f>
        <v/>
      </c>
      <c r="AD69" s="23" t="str">
        <f>IF(入力ファイル!K69="","",IF(入力ファイル!K69=1,"E5_JUNIOR_HIGH_SCHOOL_1",IF(入力ファイル!K69=2,"E5_JUNIOR_HIGH_SCHOOL_2",IF(入力ファイル!K69=3,"E5_JUNIOR_HIGH_SCHOOL_3","ERROR"))))</f>
        <v/>
      </c>
    </row>
    <row r="70" spans="1:30" ht="15" customHeight="1">
      <c r="A70" s="23" t="str">
        <f>IF(入力ファイル!D70="","",入力ファイル!D70)</f>
        <v/>
      </c>
      <c r="B70" s="23" t="str">
        <f>IF(入力ファイル!E70="","",入力ファイル!E70)</f>
        <v/>
      </c>
      <c r="C70" s="23" t="str">
        <f>IF(入力ファイル!F70="","",DBCS(入力ファイル!F70))</f>
        <v/>
      </c>
      <c r="D70" s="23" t="str">
        <f>IF(入力ファイル!G70="","",DBCS(入力ファイル!G70))</f>
        <v/>
      </c>
      <c r="E70" s="23" t="str">
        <f>IF(入力ファイル!H70="","",入力ファイル!H70)</f>
        <v/>
      </c>
      <c r="F70" s="23" t="str">
        <f>IF(入力ファイル!I70="","",入力ファイル!I70)</f>
        <v/>
      </c>
      <c r="G70" s="23" t="str">
        <f>IF(入力ファイル!J70="","",IF(入力ファイル!J70=1,"MALE",IF(入力ファイル!J70=2,"FEMALE","ERROR")))</f>
        <v/>
      </c>
      <c r="H70" s="23" t="str">
        <f>IF(入力ファイル!N70="","",入力ファイル!P70)</f>
        <v/>
      </c>
      <c r="N70" s="23" t="str">
        <f>IF(入力ファイル!O70="","",入力ファイル!O70)</f>
        <v/>
      </c>
      <c r="O70" s="23" t="str">
        <f>IF(入力ファイル!K70="","",入力ファイル!K70)</f>
        <v/>
      </c>
      <c r="AC70" t="str">
        <f>IF(入力ファイル!C70="","","PLAYER")</f>
        <v/>
      </c>
      <c r="AD70" s="23" t="str">
        <f>IF(入力ファイル!K70="","",IF(入力ファイル!K70=1,"E5_JUNIOR_HIGH_SCHOOL_1",IF(入力ファイル!K70=2,"E5_JUNIOR_HIGH_SCHOOL_2",IF(入力ファイル!K70=3,"E5_JUNIOR_HIGH_SCHOOL_3","ERROR"))))</f>
        <v/>
      </c>
    </row>
    <row r="71" spans="1:30" ht="15" customHeight="1">
      <c r="A71" s="23" t="str">
        <f>IF(入力ファイル!D71="","",入力ファイル!D71)</f>
        <v/>
      </c>
      <c r="B71" s="23" t="str">
        <f>IF(入力ファイル!E71="","",入力ファイル!E71)</f>
        <v/>
      </c>
      <c r="C71" s="23" t="str">
        <f>IF(入力ファイル!F71="","",DBCS(入力ファイル!F71))</f>
        <v/>
      </c>
      <c r="D71" s="23" t="str">
        <f>IF(入力ファイル!G71="","",DBCS(入力ファイル!G71))</f>
        <v/>
      </c>
      <c r="E71" s="23" t="str">
        <f>IF(入力ファイル!H71="","",入力ファイル!H71)</f>
        <v/>
      </c>
      <c r="F71" s="23" t="str">
        <f>IF(入力ファイル!I71="","",入力ファイル!I71)</f>
        <v/>
      </c>
      <c r="G71" s="23" t="str">
        <f>IF(入力ファイル!J71="","",IF(入力ファイル!J71=1,"MALE",IF(入力ファイル!J71=2,"FEMALE","ERROR")))</f>
        <v/>
      </c>
      <c r="H71" s="23" t="str">
        <f>IF(入力ファイル!N71="","",入力ファイル!P71)</f>
        <v/>
      </c>
      <c r="N71" s="23" t="str">
        <f>IF(入力ファイル!O71="","",入力ファイル!O71)</f>
        <v/>
      </c>
      <c r="O71" s="23" t="str">
        <f>IF(入力ファイル!K71="","",入力ファイル!K71)</f>
        <v/>
      </c>
      <c r="AC71" t="str">
        <f>IF(入力ファイル!C71="","","PLAYER")</f>
        <v/>
      </c>
      <c r="AD71" s="23" t="str">
        <f>IF(入力ファイル!K71="","",IF(入力ファイル!K71=1,"E5_JUNIOR_HIGH_SCHOOL_1",IF(入力ファイル!K71=2,"E5_JUNIOR_HIGH_SCHOOL_2",IF(入力ファイル!K71=3,"E5_JUNIOR_HIGH_SCHOOL_3","ERROR"))))</f>
        <v/>
      </c>
    </row>
    <row r="72" spans="1:30" ht="15" customHeight="1">
      <c r="A72" s="23" t="str">
        <f>IF(入力ファイル!D72="","",入力ファイル!D72)</f>
        <v/>
      </c>
      <c r="B72" s="23" t="str">
        <f>IF(入力ファイル!E72="","",入力ファイル!E72)</f>
        <v/>
      </c>
      <c r="C72" s="23" t="str">
        <f>IF(入力ファイル!F72="","",DBCS(入力ファイル!F72))</f>
        <v/>
      </c>
      <c r="D72" s="23" t="str">
        <f>IF(入力ファイル!G72="","",DBCS(入力ファイル!G72))</f>
        <v/>
      </c>
      <c r="E72" s="23" t="str">
        <f>IF(入力ファイル!H72="","",入力ファイル!H72)</f>
        <v/>
      </c>
      <c r="F72" s="23" t="str">
        <f>IF(入力ファイル!I72="","",入力ファイル!I72)</f>
        <v/>
      </c>
      <c r="G72" s="23" t="str">
        <f>IF(入力ファイル!J72="","",IF(入力ファイル!J72=1,"MALE",IF(入力ファイル!J72=2,"FEMALE","ERROR")))</f>
        <v/>
      </c>
      <c r="H72" s="23" t="str">
        <f>IF(入力ファイル!N72="","",入力ファイル!P72)</f>
        <v/>
      </c>
      <c r="N72" s="23" t="str">
        <f>IF(入力ファイル!O72="","",入力ファイル!O72)</f>
        <v/>
      </c>
      <c r="O72" s="23" t="str">
        <f>IF(入力ファイル!K72="","",入力ファイル!K72)</f>
        <v/>
      </c>
      <c r="AC72" t="str">
        <f>IF(入力ファイル!C72="","","PLAYER")</f>
        <v/>
      </c>
      <c r="AD72" s="23" t="str">
        <f>IF(入力ファイル!K72="","",IF(入力ファイル!K72=1,"E5_JUNIOR_HIGH_SCHOOL_1",IF(入力ファイル!K72=2,"E5_JUNIOR_HIGH_SCHOOL_2",IF(入力ファイル!K72=3,"E5_JUNIOR_HIGH_SCHOOL_3","ERROR"))))</f>
        <v/>
      </c>
    </row>
    <row r="73" spans="1:30" ht="15" customHeight="1">
      <c r="A73" s="23" t="str">
        <f>IF(入力ファイル!D73="","",入力ファイル!D73)</f>
        <v/>
      </c>
      <c r="B73" s="23" t="str">
        <f>IF(入力ファイル!E73="","",入力ファイル!E73)</f>
        <v/>
      </c>
      <c r="C73" s="23" t="str">
        <f>IF(入力ファイル!F73="","",DBCS(入力ファイル!F73))</f>
        <v/>
      </c>
      <c r="D73" s="23" t="str">
        <f>IF(入力ファイル!G73="","",DBCS(入力ファイル!G73))</f>
        <v/>
      </c>
      <c r="E73" s="23" t="str">
        <f>IF(入力ファイル!H73="","",入力ファイル!H73)</f>
        <v/>
      </c>
      <c r="F73" s="23" t="str">
        <f>IF(入力ファイル!I73="","",入力ファイル!I73)</f>
        <v/>
      </c>
      <c r="G73" s="23" t="str">
        <f>IF(入力ファイル!J73="","",IF(入力ファイル!J73=1,"MALE",IF(入力ファイル!J73=2,"FEMALE","ERROR")))</f>
        <v/>
      </c>
      <c r="H73" s="23" t="str">
        <f>IF(入力ファイル!N73="","",入力ファイル!P73)</f>
        <v/>
      </c>
      <c r="N73" s="23" t="str">
        <f>IF(入力ファイル!O73="","",入力ファイル!O73)</f>
        <v/>
      </c>
      <c r="O73" s="23" t="str">
        <f>IF(入力ファイル!K73="","",入力ファイル!K73)</f>
        <v/>
      </c>
      <c r="AC73" t="str">
        <f>IF(入力ファイル!C73="","","PLAYER")</f>
        <v/>
      </c>
      <c r="AD73" s="23" t="str">
        <f>IF(入力ファイル!K73="","",IF(入力ファイル!K73=1,"E5_JUNIOR_HIGH_SCHOOL_1",IF(入力ファイル!K73=2,"E5_JUNIOR_HIGH_SCHOOL_2",IF(入力ファイル!K73=3,"E5_JUNIOR_HIGH_SCHOOL_3","ERROR"))))</f>
        <v/>
      </c>
    </row>
    <row r="74" spans="1:30" ht="15" customHeight="1">
      <c r="A74" s="23" t="str">
        <f>IF(入力ファイル!D74="","",入力ファイル!D74)</f>
        <v/>
      </c>
      <c r="B74" s="23" t="str">
        <f>IF(入力ファイル!E74="","",入力ファイル!E74)</f>
        <v/>
      </c>
      <c r="C74" s="23" t="str">
        <f>IF(入力ファイル!F74="","",DBCS(入力ファイル!F74))</f>
        <v/>
      </c>
      <c r="D74" s="23" t="str">
        <f>IF(入力ファイル!G74="","",DBCS(入力ファイル!G74))</f>
        <v/>
      </c>
      <c r="E74" s="23" t="str">
        <f>IF(入力ファイル!H74="","",入力ファイル!H74)</f>
        <v/>
      </c>
      <c r="F74" s="23" t="str">
        <f>IF(入力ファイル!I74="","",入力ファイル!I74)</f>
        <v/>
      </c>
      <c r="G74" s="23" t="str">
        <f>IF(入力ファイル!J74="","",IF(入力ファイル!J74=1,"MALE",IF(入力ファイル!J74=2,"FEMALE","ERROR")))</f>
        <v/>
      </c>
      <c r="H74" s="23" t="str">
        <f>IF(入力ファイル!N74="","",入力ファイル!P74)</f>
        <v/>
      </c>
      <c r="N74" s="23" t="str">
        <f>IF(入力ファイル!O74="","",入力ファイル!O74)</f>
        <v/>
      </c>
      <c r="O74" s="23" t="str">
        <f>IF(入力ファイル!K74="","",入力ファイル!K74)</f>
        <v/>
      </c>
      <c r="AC74" t="str">
        <f>IF(入力ファイル!C74="","","PLAYER")</f>
        <v/>
      </c>
      <c r="AD74" s="23" t="str">
        <f>IF(入力ファイル!K74="","",IF(入力ファイル!K74=1,"E5_JUNIOR_HIGH_SCHOOL_1",IF(入力ファイル!K74=2,"E5_JUNIOR_HIGH_SCHOOL_2",IF(入力ファイル!K74=3,"E5_JUNIOR_HIGH_SCHOOL_3","ERROR"))))</f>
        <v/>
      </c>
    </row>
    <row r="75" spans="1:30" ht="15" customHeight="1">
      <c r="A75" s="23" t="str">
        <f>IF(入力ファイル!D75="","",入力ファイル!D75)</f>
        <v/>
      </c>
      <c r="B75" s="23" t="str">
        <f>IF(入力ファイル!E75="","",入力ファイル!E75)</f>
        <v/>
      </c>
      <c r="C75" s="23" t="str">
        <f>IF(入力ファイル!F75="","",DBCS(入力ファイル!F75))</f>
        <v/>
      </c>
      <c r="D75" s="23" t="str">
        <f>IF(入力ファイル!G75="","",DBCS(入力ファイル!G75))</f>
        <v/>
      </c>
      <c r="E75" s="23" t="str">
        <f>IF(入力ファイル!H75="","",入力ファイル!H75)</f>
        <v/>
      </c>
      <c r="F75" s="23" t="str">
        <f>IF(入力ファイル!I75="","",入力ファイル!I75)</f>
        <v/>
      </c>
      <c r="G75" s="23" t="str">
        <f>IF(入力ファイル!J75="","",IF(入力ファイル!J75=1,"MALE",IF(入力ファイル!J75=2,"FEMALE","ERROR")))</f>
        <v/>
      </c>
      <c r="H75" s="23" t="str">
        <f>IF(入力ファイル!N75="","",入力ファイル!P75)</f>
        <v/>
      </c>
      <c r="N75" s="23" t="str">
        <f>IF(入力ファイル!O75="","",入力ファイル!O75)</f>
        <v/>
      </c>
      <c r="O75" s="23" t="str">
        <f>IF(入力ファイル!K75="","",入力ファイル!K75)</f>
        <v/>
      </c>
      <c r="AC75" t="str">
        <f>IF(入力ファイル!C75="","","PLAYER")</f>
        <v/>
      </c>
      <c r="AD75" s="23" t="str">
        <f>IF(入力ファイル!K75="","",IF(入力ファイル!K75=1,"E5_JUNIOR_HIGH_SCHOOL_1",IF(入力ファイル!K75=2,"E5_JUNIOR_HIGH_SCHOOL_2",IF(入力ファイル!K75=3,"E5_JUNIOR_HIGH_SCHOOL_3","ERROR"))))</f>
        <v/>
      </c>
    </row>
    <row r="76" spans="1:30" ht="15" customHeight="1">
      <c r="A76" s="23" t="str">
        <f>IF(入力ファイル!D76="","",入力ファイル!D76)</f>
        <v/>
      </c>
      <c r="B76" s="23" t="str">
        <f>IF(入力ファイル!E76="","",入力ファイル!E76)</f>
        <v/>
      </c>
      <c r="C76" s="23" t="str">
        <f>IF(入力ファイル!F76="","",DBCS(入力ファイル!F76))</f>
        <v/>
      </c>
      <c r="D76" s="23" t="str">
        <f>IF(入力ファイル!G76="","",DBCS(入力ファイル!G76))</f>
        <v/>
      </c>
      <c r="E76" s="23" t="str">
        <f>IF(入力ファイル!H76="","",入力ファイル!H76)</f>
        <v/>
      </c>
      <c r="F76" s="23" t="str">
        <f>IF(入力ファイル!I76="","",入力ファイル!I76)</f>
        <v/>
      </c>
      <c r="G76" s="23" t="str">
        <f>IF(入力ファイル!J76="","",IF(入力ファイル!J76=1,"MALE",IF(入力ファイル!J76=2,"FEMALE","ERROR")))</f>
        <v/>
      </c>
      <c r="H76" s="23" t="str">
        <f>IF(入力ファイル!N76="","",入力ファイル!P76)</f>
        <v/>
      </c>
      <c r="N76" s="23" t="str">
        <f>IF(入力ファイル!O76="","",入力ファイル!O76)</f>
        <v/>
      </c>
      <c r="O76" s="23" t="str">
        <f>IF(入力ファイル!K76="","",入力ファイル!K76)</f>
        <v/>
      </c>
      <c r="AC76" t="str">
        <f>IF(入力ファイル!C76="","","PLAYER")</f>
        <v/>
      </c>
      <c r="AD76" s="23" t="str">
        <f>IF(入力ファイル!K76="","",IF(入力ファイル!K76=1,"E5_JUNIOR_HIGH_SCHOOL_1",IF(入力ファイル!K76=2,"E5_JUNIOR_HIGH_SCHOOL_2",IF(入力ファイル!K76=3,"E5_JUNIOR_HIGH_SCHOOL_3","ERROR"))))</f>
        <v/>
      </c>
    </row>
    <row r="77" spans="1:30" ht="15" customHeight="1">
      <c r="A77" s="23" t="str">
        <f>IF(入力ファイル!D77="","",入力ファイル!D77)</f>
        <v/>
      </c>
      <c r="B77" s="23" t="str">
        <f>IF(入力ファイル!E77="","",入力ファイル!E77)</f>
        <v/>
      </c>
      <c r="C77" s="23" t="str">
        <f>IF(入力ファイル!F77="","",DBCS(入力ファイル!F77))</f>
        <v/>
      </c>
      <c r="D77" s="23" t="str">
        <f>IF(入力ファイル!G77="","",DBCS(入力ファイル!G77))</f>
        <v/>
      </c>
      <c r="E77" s="23" t="str">
        <f>IF(入力ファイル!H77="","",入力ファイル!H77)</f>
        <v/>
      </c>
      <c r="F77" s="23" t="str">
        <f>IF(入力ファイル!I77="","",入力ファイル!I77)</f>
        <v/>
      </c>
      <c r="G77" s="23" t="str">
        <f>IF(入力ファイル!J77="","",IF(入力ファイル!J77=1,"MALE",IF(入力ファイル!J77=2,"FEMALE","ERROR")))</f>
        <v/>
      </c>
      <c r="H77" s="23" t="str">
        <f>IF(入力ファイル!N77="","",入力ファイル!P77)</f>
        <v/>
      </c>
      <c r="N77" s="23" t="str">
        <f>IF(入力ファイル!O77="","",入力ファイル!O77)</f>
        <v/>
      </c>
      <c r="O77" s="23" t="str">
        <f>IF(入力ファイル!K77="","",入力ファイル!K77)</f>
        <v/>
      </c>
      <c r="AC77" t="str">
        <f>IF(入力ファイル!C77="","","PLAYER")</f>
        <v/>
      </c>
      <c r="AD77" s="23" t="str">
        <f>IF(入力ファイル!K77="","",IF(入力ファイル!K77=1,"E5_JUNIOR_HIGH_SCHOOL_1",IF(入力ファイル!K77=2,"E5_JUNIOR_HIGH_SCHOOL_2",IF(入力ファイル!K77=3,"E5_JUNIOR_HIGH_SCHOOL_3","ERROR"))))</f>
        <v/>
      </c>
    </row>
    <row r="78" spans="1:30" ht="15" customHeight="1">
      <c r="A78" s="23" t="str">
        <f>IF(入力ファイル!D78="","",入力ファイル!D78)</f>
        <v/>
      </c>
      <c r="B78" s="23" t="str">
        <f>IF(入力ファイル!E78="","",入力ファイル!E78)</f>
        <v/>
      </c>
      <c r="C78" s="23" t="str">
        <f>IF(入力ファイル!F78="","",DBCS(入力ファイル!F78))</f>
        <v/>
      </c>
      <c r="D78" s="23" t="str">
        <f>IF(入力ファイル!G78="","",DBCS(入力ファイル!G78))</f>
        <v/>
      </c>
      <c r="E78" s="23" t="str">
        <f>IF(入力ファイル!H78="","",入力ファイル!H78)</f>
        <v/>
      </c>
      <c r="F78" s="23" t="str">
        <f>IF(入力ファイル!I78="","",入力ファイル!I78)</f>
        <v/>
      </c>
      <c r="G78" s="23" t="str">
        <f>IF(入力ファイル!J78="","",IF(入力ファイル!J78=1,"MALE",IF(入力ファイル!J78=2,"FEMALE","ERROR")))</f>
        <v/>
      </c>
      <c r="H78" s="23" t="str">
        <f>IF(入力ファイル!N78="","",入力ファイル!P78)</f>
        <v/>
      </c>
      <c r="N78" s="23" t="str">
        <f>IF(入力ファイル!O78="","",入力ファイル!O78)</f>
        <v/>
      </c>
      <c r="O78" s="23" t="str">
        <f>IF(入力ファイル!K78="","",入力ファイル!K78)</f>
        <v/>
      </c>
      <c r="AC78" t="str">
        <f>IF(入力ファイル!C78="","","PLAYER")</f>
        <v/>
      </c>
      <c r="AD78" s="23" t="str">
        <f>IF(入力ファイル!K78="","",IF(入力ファイル!K78=1,"E5_JUNIOR_HIGH_SCHOOL_1",IF(入力ファイル!K78=2,"E5_JUNIOR_HIGH_SCHOOL_2",IF(入力ファイル!K78=3,"E5_JUNIOR_HIGH_SCHOOL_3","ERROR"))))</f>
        <v/>
      </c>
    </row>
    <row r="79" spans="1:30" ht="15" customHeight="1">
      <c r="A79" s="23" t="str">
        <f>IF(入力ファイル!D79="","",入力ファイル!D79)</f>
        <v/>
      </c>
      <c r="B79" s="23" t="str">
        <f>IF(入力ファイル!E79="","",入力ファイル!E79)</f>
        <v/>
      </c>
      <c r="C79" s="23" t="str">
        <f>IF(入力ファイル!F79="","",DBCS(入力ファイル!F79))</f>
        <v/>
      </c>
      <c r="D79" s="23" t="str">
        <f>IF(入力ファイル!G79="","",DBCS(入力ファイル!G79))</f>
        <v/>
      </c>
      <c r="E79" s="23" t="str">
        <f>IF(入力ファイル!H79="","",入力ファイル!H79)</f>
        <v/>
      </c>
      <c r="F79" s="23" t="str">
        <f>IF(入力ファイル!I79="","",入力ファイル!I79)</f>
        <v/>
      </c>
      <c r="G79" s="23" t="str">
        <f>IF(入力ファイル!J79="","",IF(入力ファイル!J79=1,"MALE",IF(入力ファイル!J79=2,"FEMALE","ERROR")))</f>
        <v/>
      </c>
      <c r="H79" s="23" t="str">
        <f>IF(入力ファイル!N79="","",入力ファイル!P79)</f>
        <v/>
      </c>
      <c r="N79" s="23" t="str">
        <f>IF(入力ファイル!O79="","",入力ファイル!O79)</f>
        <v/>
      </c>
      <c r="O79" s="23" t="str">
        <f>IF(入力ファイル!K79="","",入力ファイル!K79)</f>
        <v/>
      </c>
      <c r="AC79" t="str">
        <f>IF(入力ファイル!C79="","","PLAYER")</f>
        <v/>
      </c>
      <c r="AD79" s="23" t="str">
        <f>IF(入力ファイル!K79="","",IF(入力ファイル!K79=1,"E5_JUNIOR_HIGH_SCHOOL_1",IF(入力ファイル!K79=2,"E5_JUNIOR_HIGH_SCHOOL_2",IF(入力ファイル!K79=3,"E5_JUNIOR_HIGH_SCHOOL_3","ERROR"))))</f>
        <v/>
      </c>
    </row>
    <row r="80" spans="1:30" ht="15" customHeight="1">
      <c r="A80" s="23" t="str">
        <f>IF(入力ファイル!D80="","",入力ファイル!D80)</f>
        <v/>
      </c>
      <c r="B80" s="23" t="str">
        <f>IF(入力ファイル!E80="","",入力ファイル!E80)</f>
        <v/>
      </c>
      <c r="C80" s="23" t="str">
        <f>IF(入力ファイル!F80="","",DBCS(入力ファイル!F80))</f>
        <v/>
      </c>
      <c r="D80" s="23" t="str">
        <f>IF(入力ファイル!G80="","",DBCS(入力ファイル!G80))</f>
        <v/>
      </c>
      <c r="E80" s="23" t="str">
        <f>IF(入力ファイル!H80="","",入力ファイル!H80)</f>
        <v/>
      </c>
      <c r="F80" s="23" t="str">
        <f>IF(入力ファイル!I80="","",入力ファイル!I80)</f>
        <v/>
      </c>
      <c r="G80" s="23" t="str">
        <f>IF(入力ファイル!J80="","",IF(入力ファイル!J80=1,"MALE",IF(入力ファイル!J80=2,"FEMALE","ERROR")))</f>
        <v/>
      </c>
      <c r="H80" s="23" t="str">
        <f>IF(入力ファイル!N80="","",入力ファイル!P80)</f>
        <v/>
      </c>
      <c r="N80" s="23" t="str">
        <f>IF(入力ファイル!O80="","",入力ファイル!O80)</f>
        <v/>
      </c>
      <c r="O80" s="23" t="str">
        <f>IF(入力ファイル!K80="","",入力ファイル!K80)</f>
        <v/>
      </c>
      <c r="AC80" t="str">
        <f>IF(入力ファイル!C80="","","PLAYER")</f>
        <v/>
      </c>
      <c r="AD80" s="23" t="str">
        <f>IF(入力ファイル!K80="","",IF(入力ファイル!K80=1,"E5_JUNIOR_HIGH_SCHOOL_1",IF(入力ファイル!K80=2,"E5_JUNIOR_HIGH_SCHOOL_2",IF(入力ファイル!K80=3,"E5_JUNIOR_HIGH_SCHOOL_3","ERROR"))))</f>
        <v/>
      </c>
    </row>
    <row r="81" spans="1:30" ht="15" customHeight="1">
      <c r="A81" s="23" t="str">
        <f>IF(入力ファイル!D81="","",入力ファイル!D81)</f>
        <v/>
      </c>
      <c r="B81" s="23" t="str">
        <f>IF(入力ファイル!E81="","",入力ファイル!E81)</f>
        <v/>
      </c>
      <c r="C81" s="23" t="str">
        <f>IF(入力ファイル!F81="","",DBCS(入力ファイル!F81))</f>
        <v/>
      </c>
      <c r="D81" s="23" t="str">
        <f>IF(入力ファイル!G81="","",DBCS(入力ファイル!G81))</f>
        <v/>
      </c>
      <c r="E81" s="23" t="str">
        <f>IF(入力ファイル!H81="","",入力ファイル!H81)</f>
        <v/>
      </c>
      <c r="F81" s="23" t="str">
        <f>IF(入力ファイル!I81="","",入力ファイル!I81)</f>
        <v/>
      </c>
      <c r="G81" s="23" t="str">
        <f>IF(入力ファイル!J81="","",IF(入力ファイル!J81=1,"MALE",IF(入力ファイル!J81=2,"FEMALE","ERROR")))</f>
        <v/>
      </c>
      <c r="H81" s="23" t="str">
        <f>IF(入力ファイル!N81="","",入力ファイル!P81)</f>
        <v/>
      </c>
      <c r="N81" s="23" t="str">
        <f>IF(入力ファイル!O81="","",入力ファイル!O81)</f>
        <v/>
      </c>
      <c r="O81" s="23" t="str">
        <f>IF(入力ファイル!K81="","",入力ファイル!K81)</f>
        <v/>
      </c>
      <c r="AC81" t="str">
        <f>IF(入力ファイル!C81="","","PLAYER")</f>
        <v/>
      </c>
      <c r="AD81" s="23" t="str">
        <f>IF(入力ファイル!K81="","",IF(入力ファイル!K81=1,"E5_JUNIOR_HIGH_SCHOOL_1",IF(入力ファイル!K81=2,"E5_JUNIOR_HIGH_SCHOOL_2",IF(入力ファイル!K81=3,"E5_JUNIOR_HIGH_SCHOOL_3","ERROR"))))</f>
        <v/>
      </c>
    </row>
    <row r="82" spans="1:30" ht="15" customHeight="1">
      <c r="A82" s="23" t="str">
        <f>IF(入力ファイル!D82="","",入力ファイル!D82)</f>
        <v/>
      </c>
      <c r="B82" s="23" t="str">
        <f>IF(入力ファイル!E82="","",入力ファイル!E82)</f>
        <v/>
      </c>
      <c r="C82" s="23" t="str">
        <f>IF(入力ファイル!F82="","",DBCS(入力ファイル!F82))</f>
        <v/>
      </c>
      <c r="D82" s="23" t="str">
        <f>IF(入力ファイル!G82="","",DBCS(入力ファイル!G82))</f>
        <v/>
      </c>
      <c r="E82" s="23" t="str">
        <f>IF(入力ファイル!H82="","",入力ファイル!H82)</f>
        <v/>
      </c>
      <c r="F82" s="23" t="str">
        <f>IF(入力ファイル!I82="","",入力ファイル!I82)</f>
        <v/>
      </c>
      <c r="G82" s="23" t="str">
        <f>IF(入力ファイル!J82="","",IF(入力ファイル!J82=1,"MALE",IF(入力ファイル!J82=2,"FEMALE","ERROR")))</f>
        <v/>
      </c>
      <c r="H82" s="23" t="str">
        <f>IF(入力ファイル!N82="","",入力ファイル!P82)</f>
        <v/>
      </c>
      <c r="N82" s="23" t="str">
        <f>IF(入力ファイル!O82="","",入力ファイル!O82)</f>
        <v/>
      </c>
      <c r="O82" s="23" t="str">
        <f>IF(入力ファイル!K82="","",入力ファイル!K82)</f>
        <v/>
      </c>
      <c r="AC82" t="str">
        <f>IF(入力ファイル!C82="","","PLAYER")</f>
        <v/>
      </c>
      <c r="AD82" s="23" t="str">
        <f>IF(入力ファイル!K82="","",IF(入力ファイル!K82=1,"E5_JUNIOR_HIGH_SCHOOL_1",IF(入力ファイル!K82=2,"E5_JUNIOR_HIGH_SCHOOL_2",IF(入力ファイル!K82=3,"E5_JUNIOR_HIGH_SCHOOL_3","ERROR"))))</f>
        <v/>
      </c>
    </row>
    <row r="83" spans="1:30" ht="15" customHeight="1">
      <c r="A83" s="23" t="str">
        <f>IF(入力ファイル!D83="","",入力ファイル!D83)</f>
        <v/>
      </c>
      <c r="B83" s="23" t="str">
        <f>IF(入力ファイル!E83="","",入力ファイル!E83)</f>
        <v/>
      </c>
      <c r="C83" s="23" t="str">
        <f>IF(入力ファイル!F83="","",DBCS(入力ファイル!F83))</f>
        <v/>
      </c>
      <c r="D83" s="23" t="str">
        <f>IF(入力ファイル!G83="","",DBCS(入力ファイル!G83))</f>
        <v/>
      </c>
      <c r="E83" s="23" t="str">
        <f>IF(入力ファイル!H83="","",入力ファイル!H83)</f>
        <v/>
      </c>
      <c r="F83" s="23" t="str">
        <f>IF(入力ファイル!I83="","",入力ファイル!I83)</f>
        <v/>
      </c>
      <c r="G83" s="23" t="str">
        <f>IF(入力ファイル!J83="","",IF(入力ファイル!J83=1,"MALE",IF(入力ファイル!J83=2,"FEMALE","ERROR")))</f>
        <v/>
      </c>
      <c r="H83" s="23" t="str">
        <f>IF(入力ファイル!N83="","",入力ファイル!P83)</f>
        <v/>
      </c>
      <c r="N83" s="23" t="str">
        <f>IF(入力ファイル!O83="","",入力ファイル!O83)</f>
        <v/>
      </c>
      <c r="O83" s="23" t="str">
        <f>IF(入力ファイル!K83="","",入力ファイル!K83)</f>
        <v/>
      </c>
      <c r="AC83" t="str">
        <f>IF(入力ファイル!C83="","","PLAYER")</f>
        <v/>
      </c>
      <c r="AD83" s="23" t="str">
        <f>IF(入力ファイル!K83="","",IF(入力ファイル!K83=1,"E5_JUNIOR_HIGH_SCHOOL_1",IF(入力ファイル!K83=2,"E5_JUNIOR_HIGH_SCHOOL_2",IF(入力ファイル!K83=3,"E5_JUNIOR_HIGH_SCHOOL_3","ERROR"))))</f>
        <v/>
      </c>
    </row>
    <row r="84" spans="1:30" ht="15" customHeight="1">
      <c r="A84" s="23" t="str">
        <f>IF(入力ファイル!D84="","",入力ファイル!D84)</f>
        <v/>
      </c>
      <c r="B84" s="23" t="str">
        <f>IF(入力ファイル!E84="","",入力ファイル!E84)</f>
        <v/>
      </c>
      <c r="C84" s="23" t="str">
        <f>IF(入力ファイル!F84="","",DBCS(入力ファイル!F84))</f>
        <v/>
      </c>
      <c r="D84" s="23" t="str">
        <f>IF(入力ファイル!G84="","",DBCS(入力ファイル!G84))</f>
        <v/>
      </c>
      <c r="E84" s="23" t="str">
        <f>IF(入力ファイル!H84="","",入力ファイル!H84)</f>
        <v/>
      </c>
      <c r="F84" s="23" t="str">
        <f>IF(入力ファイル!I84="","",入力ファイル!I84)</f>
        <v/>
      </c>
      <c r="G84" s="23" t="str">
        <f>IF(入力ファイル!J84="","",IF(入力ファイル!J84=1,"MALE",IF(入力ファイル!J84=2,"FEMALE","ERROR")))</f>
        <v/>
      </c>
      <c r="H84" s="23" t="str">
        <f>IF(入力ファイル!N84="","",入力ファイル!P84)</f>
        <v/>
      </c>
      <c r="N84" s="23" t="str">
        <f>IF(入力ファイル!O84="","",入力ファイル!O84)</f>
        <v/>
      </c>
      <c r="O84" s="23" t="str">
        <f>IF(入力ファイル!K84="","",入力ファイル!K84)</f>
        <v/>
      </c>
      <c r="AC84" t="str">
        <f>IF(入力ファイル!C84="","","PLAYER")</f>
        <v/>
      </c>
      <c r="AD84" s="23" t="str">
        <f>IF(入力ファイル!K84="","",IF(入力ファイル!K84=1,"E5_JUNIOR_HIGH_SCHOOL_1",IF(入力ファイル!K84=2,"E5_JUNIOR_HIGH_SCHOOL_2",IF(入力ファイル!K84=3,"E5_JUNIOR_HIGH_SCHOOL_3","ERROR"))))</f>
        <v/>
      </c>
    </row>
    <row r="85" spans="1:30" ht="15" customHeight="1">
      <c r="A85" s="23" t="str">
        <f>IF(入力ファイル!D85="","",入力ファイル!D85)</f>
        <v/>
      </c>
      <c r="B85" s="23" t="str">
        <f>IF(入力ファイル!E85="","",入力ファイル!E85)</f>
        <v/>
      </c>
      <c r="C85" s="23" t="str">
        <f>IF(入力ファイル!F85="","",DBCS(入力ファイル!F85))</f>
        <v/>
      </c>
      <c r="D85" s="23" t="str">
        <f>IF(入力ファイル!G85="","",DBCS(入力ファイル!G85))</f>
        <v/>
      </c>
      <c r="E85" s="23" t="str">
        <f>IF(入力ファイル!H85="","",入力ファイル!H85)</f>
        <v/>
      </c>
      <c r="F85" s="23" t="str">
        <f>IF(入力ファイル!I85="","",入力ファイル!I85)</f>
        <v/>
      </c>
      <c r="G85" s="23" t="str">
        <f>IF(入力ファイル!J85="","",IF(入力ファイル!J85=1,"MALE",IF(入力ファイル!J85=2,"FEMALE","ERROR")))</f>
        <v/>
      </c>
      <c r="H85" s="23" t="str">
        <f>IF(入力ファイル!N85="","",入力ファイル!P85)</f>
        <v/>
      </c>
      <c r="N85" s="23" t="str">
        <f>IF(入力ファイル!O85="","",入力ファイル!O85)</f>
        <v/>
      </c>
      <c r="O85" s="23" t="str">
        <f>IF(入力ファイル!K85="","",入力ファイル!K85)</f>
        <v/>
      </c>
      <c r="AC85" t="str">
        <f>IF(入力ファイル!C85="","","PLAYER")</f>
        <v/>
      </c>
      <c r="AD85" s="23" t="str">
        <f>IF(入力ファイル!K85="","",IF(入力ファイル!K85=1,"E5_JUNIOR_HIGH_SCHOOL_1",IF(入力ファイル!K85=2,"E5_JUNIOR_HIGH_SCHOOL_2",IF(入力ファイル!K85=3,"E5_JUNIOR_HIGH_SCHOOL_3","ERROR"))))</f>
        <v/>
      </c>
    </row>
    <row r="86" spans="1:30" ht="15" customHeight="1">
      <c r="A86" s="23" t="str">
        <f>IF(入力ファイル!D86="","",入力ファイル!D86)</f>
        <v/>
      </c>
      <c r="B86" s="23" t="str">
        <f>IF(入力ファイル!E86="","",入力ファイル!E86)</f>
        <v/>
      </c>
      <c r="C86" s="23" t="str">
        <f>IF(入力ファイル!F86="","",DBCS(入力ファイル!F86))</f>
        <v/>
      </c>
      <c r="D86" s="23" t="str">
        <f>IF(入力ファイル!G86="","",DBCS(入力ファイル!G86))</f>
        <v/>
      </c>
      <c r="E86" s="23" t="str">
        <f>IF(入力ファイル!H86="","",入力ファイル!H86)</f>
        <v/>
      </c>
      <c r="F86" s="23" t="str">
        <f>IF(入力ファイル!I86="","",入力ファイル!I86)</f>
        <v/>
      </c>
      <c r="G86" s="23" t="str">
        <f>IF(入力ファイル!J86="","",IF(入力ファイル!J86=1,"MALE",IF(入力ファイル!J86=2,"FEMALE","ERROR")))</f>
        <v/>
      </c>
      <c r="H86" s="23" t="str">
        <f>IF(入力ファイル!N86="","",入力ファイル!P86)</f>
        <v/>
      </c>
      <c r="N86" s="23" t="str">
        <f>IF(入力ファイル!O86="","",入力ファイル!O86)</f>
        <v/>
      </c>
      <c r="O86" s="23" t="str">
        <f>IF(入力ファイル!K86="","",入力ファイル!K86)</f>
        <v/>
      </c>
      <c r="AC86" t="str">
        <f>IF(入力ファイル!C86="","","PLAYER")</f>
        <v/>
      </c>
      <c r="AD86" s="23" t="str">
        <f>IF(入力ファイル!K86="","",IF(入力ファイル!K86=1,"E5_JUNIOR_HIGH_SCHOOL_1",IF(入力ファイル!K86=2,"E5_JUNIOR_HIGH_SCHOOL_2",IF(入力ファイル!K86=3,"E5_JUNIOR_HIGH_SCHOOL_3","ERROR"))))</f>
        <v/>
      </c>
    </row>
    <row r="87" spans="1:30" ht="15" customHeight="1">
      <c r="A87" s="23" t="str">
        <f>IF(入力ファイル!D87="","",入力ファイル!D87)</f>
        <v/>
      </c>
      <c r="B87" s="23" t="str">
        <f>IF(入力ファイル!E87="","",入力ファイル!E87)</f>
        <v/>
      </c>
      <c r="C87" s="23" t="str">
        <f>IF(入力ファイル!F87="","",DBCS(入力ファイル!F87))</f>
        <v/>
      </c>
      <c r="D87" s="23" t="str">
        <f>IF(入力ファイル!G87="","",DBCS(入力ファイル!G87))</f>
        <v/>
      </c>
      <c r="E87" s="23" t="str">
        <f>IF(入力ファイル!H87="","",入力ファイル!H87)</f>
        <v/>
      </c>
      <c r="F87" s="23" t="str">
        <f>IF(入力ファイル!I87="","",入力ファイル!I87)</f>
        <v/>
      </c>
      <c r="G87" s="23" t="str">
        <f>IF(入力ファイル!J87="","",IF(入力ファイル!J87=1,"MALE",IF(入力ファイル!J87=2,"FEMALE","ERROR")))</f>
        <v/>
      </c>
      <c r="H87" s="23" t="str">
        <f>IF(入力ファイル!N87="","",入力ファイル!P87)</f>
        <v/>
      </c>
      <c r="N87" s="23" t="str">
        <f>IF(入力ファイル!O87="","",入力ファイル!O87)</f>
        <v/>
      </c>
      <c r="O87" s="23" t="str">
        <f>IF(入力ファイル!K87="","",入力ファイル!K87)</f>
        <v/>
      </c>
      <c r="AC87" t="str">
        <f>IF(入力ファイル!C87="","","PLAYER")</f>
        <v/>
      </c>
      <c r="AD87" s="23" t="str">
        <f>IF(入力ファイル!K87="","",IF(入力ファイル!K87=1,"E5_JUNIOR_HIGH_SCHOOL_1",IF(入力ファイル!K87=2,"E5_JUNIOR_HIGH_SCHOOL_2",IF(入力ファイル!K87=3,"E5_JUNIOR_HIGH_SCHOOL_3","ERROR"))))</f>
        <v/>
      </c>
    </row>
    <row r="88" spans="1:30" ht="15" customHeight="1">
      <c r="A88" s="23" t="str">
        <f>IF(入力ファイル!D88="","",入力ファイル!D88)</f>
        <v/>
      </c>
      <c r="B88" s="23" t="str">
        <f>IF(入力ファイル!E88="","",入力ファイル!E88)</f>
        <v/>
      </c>
      <c r="C88" s="23" t="str">
        <f>IF(入力ファイル!F88="","",DBCS(入力ファイル!F88))</f>
        <v/>
      </c>
      <c r="D88" s="23" t="str">
        <f>IF(入力ファイル!G88="","",DBCS(入力ファイル!G88))</f>
        <v/>
      </c>
      <c r="E88" s="23" t="str">
        <f>IF(入力ファイル!H88="","",入力ファイル!H88)</f>
        <v/>
      </c>
      <c r="F88" s="23" t="str">
        <f>IF(入力ファイル!I88="","",入力ファイル!I88)</f>
        <v/>
      </c>
      <c r="G88" s="23" t="str">
        <f>IF(入力ファイル!J88="","",IF(入力ファイル!J88=1,"MALE",IF(入力ファイル!J88=2,"FEMALE","ERROR")))</f>
        <v/>
      </c>
      <c r="H88" s="23" t="str">
        <f>IF(入力ファイル!N88="","",入力ファイル!P88)</f>
        <v/>
      </c>
      <c r="N88" s="23" t="str">
        <f>IF(入力ファイル!O88="","",入力ファイル!O88)</f>
        <v/>
      </c>
      <c r="O88" s="23" t="str">
        <f>IF(入力ファイル!K88="","",入力ファイル!K88)</f>
        <v/>
      </c>
      <c r="AC88" t="str">
        <f>IF(入力ファイル!C88="","","PLAYER")</f>
        <v/>
      </c>
      <c r="AD88" s="23" t="str">
        <f>IF(入力ファイル!K88="","",IF(入力ファイル!K88=1,"E5_JUNIOR_HIGH_SCHOOL_1",IF(入力ファイル!K88=2,"E5_JUNIOR_HIGH_SCHOOL_2",IF(入力ファイル!K88=3,"E5_JUNIOR_HIGH_SCHOOL_3","ERROR"))))</f>
        <v/>
      </c>
    </row>
    <row r="89" spans="1:30" ht="15" customHeight="1">
      <c r="A89" s="23" t="str">
        <f>IF(入力ファイル!D89="","",入力ファイル!D89)</f>
        <v/>
      </c>
      <c r="B89" s="23" t="str">
        <f>IF(入力ファイル!E89="","",入力ファイル!E89)</f>
        <v/>
      </c>
      <c r="C89" s="23" t="str">
        <f>IF(入力ファイル!F89="","",DBCS(入力ファイル!F89))</f>
        <v/>
      </c>
      <c r="D89" s="23" t="str">
        <f>IF(入力ファイル!G89="","",DBCS(入力ファイル!G89))</f>
        <v/>
      </c>
      <c r="E89" s="23" t="str">
        <f>IF(入力ファイル!H89="","",入力ファイル!H89)</f>
        <v/>
      </c>
      <c r="F89" s="23" t="str">
        <f>IF(入力ファイル!I89="","",入力ファイル!I89)</f>
        <v/>
      </c>
      <c r="G89" s="23" t="str">
        <f>IF(入力ファイル!J89="","",IF(入力ファイル!J89=1,"MALE",IF(入力ファイル!J89=2,"FEMALE","ERROR")))</f>
        <v/>
      </c>
      <c r="H89" s="23" t="str">
        <f>IF(入力ファイル!N89="","",入力ファイル!P89)</f>
        <v/>
      </c>
      <c r="N89" s="23" t="str">
        <f>IF(入力ファイル!O89="","",入力ファイル!O89)</f>
        <v/>
      </c>
      <c r="O89" s="23" t="str">
        <f>IF(入力ファイル!K89="","",入力ファイル!K89)</f>
        <v/>
      </c>
      <c r="AC89" t="str">
        <f>IF(入力ファイル!C89="","","PLAYER")</f>
        <v/>
      </c>
      <c r="AD89" s="23" t="str">
        <f>IF(入力ファイル!K89="","",IF(入力ファイル!K89=1,"E5_JUNIOR_HIGH_SCHOOL_1",IF(入力ファイル!K89=2,"E5_JUNIOR_HIGH_SCHOOL_2",IF(入力ファイル!K89=3,"E5_JUNIOR_HIGH_SCHOOL_3","ERROR"))))</f>
        <v/>
      </c>
    </row>
    <row r="90" spans="1:30" ht="15" customHeight="1">
      <c r="A90" s="23" t="str">
        <f>IF(入力ファイル!D90="","",入力ファイル!D90)</f>
        <v/>
      </c>
      <c r="B90" s="23" t="str">
        <f>IF(入力ファイル!E90="","",入力ファイル!E90)</f>
        <v/>
      </c>
      <c r="C90" s="23" t="str">
        <f>IF(入力ファイル!F90="","",DBCS(入力ファイル!F90))</f>
        <v/>
      </c>
      <c r="D90" s="23" t="str">
        <f>IF(入力ファイル!G90="","",DBCS(入力ファイル!G90))</f>
        <v/>
      </c>
      <c r="E90" s="23" t="str">
        <f>IF(入力ファイル!H90="","",入力ファイル!H90)</f>
        <v/>
      </c>
      <c r="F90" s="23" t="str">
        <f>IF(入力ファイル!I90="","",入力ファイル!I90)</f>
        <v/>
      </c>
      <c r="G90" s="23" t="str">
        <f>IF(入力ファイル!J90="","",IF(入力ファイル!J90=1,"MALE",IF(入力ファイル!J90=2,"FEMALE","ERROR")))</f>
        <v/>
      </c>
      <c r="H90" s="23" t="str">
        <f>IF(入力ファイル!N90="","",入力ファイル!P90)</f>
        <v/>
      </c>
      <c r="N90" s="23" t="str">
        <f>IF(入力ファイル!O90="","",入力ファイル!O90)</f>
        <v/>
      </c>
      <c r="O90" s="23" t="str">
        <f>IF(入力ファイル!K90="","",入力ファイル!K90)</f>
        <v/>
      </c>
      <c r="AC90" t="str">
        <f>IF(入力ファイル!C90="","","PLAYER")</f>
        <v/>
      </c>
      <c r="AD90" s="23" t="str">
        <f>IF(入力ファイル!K90="","",IF(入力ファイル!K90=1,"E5_JUNIOR_HIGH_SCHOOL_1",IF(入力ファイル!K90=2,"E5_JUNIOR_HIGH_SCHOOL_2",IF(入力ファイル!K90=3,"E5_JUNIOR_HIGH_SCHOOL_3","ERROR"))))</f>
        <v/>
      </c>
    </row>
    <row r="91" spans="1:30" ht="15" customHeight="1">
      <c r="A91" s="23" t="str">
        <f>IF(入力ファイル!D91="","",入力ファイル!D91)</f>
        <v/>
      </c>
      <c r="B91" s="23" t="str">
        <f>IF(入力ファイル!E91="","",入力ファイル!E91)</f>
        <v/>
      </c>
      <c r="C91" s="23" t="str">
        <f>IF(入力ファイル!F91="","",DBCS(入力ファイル!F91))</f>
        <v/>
      </c>
      <c r="D91" s="23" t="str">
        <f>IF(入力ファイル!G91="","",DBCS(入力ファイル!G91))</f>
        <v/>
      </c>
      <c r="E91" s="23" t="str">
        <f>IF(入力ファイル!H91="","",入力ファイル!H91)</f>
        <v/>
      </c>
      <c r="F91" s="23" t="str">
        <f>IF(入力ファイル!I91="","",入力ファイル!I91)</f>
        <v/>
      </c>
      <c r="G91" s="23" t="str">
        <f>IF(入力ファイル!J91="","",IF(入力ファイル!J91=1,"MALE",IF(入力ファイル!J91=2,"FEMALE","ERROR")))</f>
        <v/>
      </c>
      <c r="H91" s="23" t="str">
        <f>IF(入力ファイル!N91="","",入力ファイル!P91)</f>
        <v/>
      </c>
      <c r="N91" s="23" t="str">
        <f>IF(入力ファイル!O91="","",入力ファイル!O91)</f>
        <v/>
      </c>
      <c r="O91" s="23" t="str">
        <f>IF(入力ファイル!K91="","",入力ファイル!K91)</f>
        <v/>
      </c>
      <c r="AC91" t="str">
        <f>IF(入力ファイル!C91="","","PLAYER")</f>
        <v/>
      </c>
      <c r="AD91" s="23" t="str">
        <f>IF(入力ファイル!K91="","",IF(入力ファイル!K91=1,"E5_JUNIOR_HIGH_SCHOOL_1",IF(入力ファイル!K91=2,"E5_JUNIOR_HIGH_SCHOOL_2",IF(入力ファイル!K91=3,"E5_JUNIOR_HIGH_SCHOOL_3","ERROR"))))</f>
        <v/>
      </c>
    </row>
    <row r="92" spans="1:30" ht="15" customHeight="1">
      <c r="A92" s="23" t="str">
        <f>IF(入力ファイル!D92="","",入力ファイル!D92)</f>
        <v/>
      </c>
      <c r="B92" s="23" t="str">
        <f>IF(入力ファイル!E92="","",入力ファイル!E92)</f>
        <v/>
      </c>
      <c r="C92" s="23" t="str">
        <f>IF(入力ファイル!F92="","",DBCS(入力ファイル!F92))</f>
        <v/>
      </c>
      <c r="D92" s="23" t="str">
        <f>IF(入力ファイル!G92="","",DBCS(入力ファイル!G92))</f>
        <v/>
      </c>
      <c r="E92" s="23" t="str">
        <f>IF(入力ファイル!H92="","",入力ファイル!H92)</f>
        <v/>
      </c>
      <c r="F92" s="23" t="str">
        <f>IF(入力ファイル!I92="","",入力ファイル!I92)</f>
        <v/>
      </c>
      <c r="G92" s="23" t="str">
        <f>IF(入力ファイル!J92="","",IF(入力ファイル!J92=1,"MALE",IF(入力ファイル!J92=2,"FEMALE","ERROR")))</f>
        <v/>
      </c>
      <c r="H92" s="23" t="str">
        <f>IF(入力ファイル!N92="","",入力ファイル!P92)</f>
        <v/>
      </c>
      <c r="N92" s="23" t="str">
        <f>IF(入力ファイル!O92="","",入力ファイル!O92)</f>
        <v/>
      </c>
      <c r="O92" s="23" t="str">
        <f>IF(入力ファイル!K92="","",入力ファイル!K92)</f>
        <v/>
      </c>
      <c r="AC92" t="str">
        <f>IF(入力ファイル!C92="","","PLAYER")</f>
        <v/>
      </c>
      <c r="AD92" s="23" t="str">
        <f>IF(入力ファイル!K92="","",IF(入力ファイル!K92=1,"E5_JUNIOR_HIGH_SCHOOL_1",IF(入力ファイル!K92=2,"E5_JUNIOR_HIGH_SCHOOL_2",IF(入力ファイル!K92=3,"E5_JUNIOR_HIGH_SCHOOL_3","ERROR"))))</f>
        <v/>
      </c>
    </row>
    <row r="93" spans="1:30" ht="15" customHeight="1">
      <c r="A93" s="23" t="str">
        <f>IF(入力ファイル!D93="","",入力ファイル!D93)</f>
        <v/>
      </c>
      <c r="B93" s="23" t="str">
        <f>IF(入力ファイル!E93="","",入力ファイル!E93)</f>
        <v/>
      </c>
      <c r="C93" s="23" t="str">
        <f>IF(入力ファイル!F93="","",DBCS(入力ファイル!F93))</f>
        <v/>
      </c>
      <c r="D93" s="23" t="str">
        <f>IF(入力ファイル!G93="","",DBCS(入力ファイル!G93))</f>
        <v/>
      </c>
      <c r="E93" s="23" t="str">
        <f>IF(入力ファイル!H93="","",入力ファイル!H93)</f>
        <v/>
      </c>
      <c r="F93" s="23" t="str">
        <f>IF(入力ファイル!I93="","",入力ファイル!I93)</f>
        <v/>
      </c>
      <c r="G93" s="23" t="str">
        <f>IF(入力ファイル!J93="","",IF(入力ファイル!J93=1,"MALE",IF(入力ファイル!J93=2,"FEMALE","ERROR")))</f>
        <v/>
      </c>
      <c r="H93" s="23" t="str">
        <f>IF(入力ファイル!N93="","",入力ファイル!P93)</f>
        <v/>
      </c>
      <c r="N93" s="23" t="str">
        <f>IF(入力ファイル!O93="","",入力ファイル!O93)</f>
        <v/>
      </c>
      <c r="O93" s="23" t="str">
        <f>IF(入力ファイル!K93="","",入力ファイル!K93)</f>
        <v/>
      </c>
      <c r="AC93" t="str">
        <f>IF(入力ファイル!C93="","","PLAYER")</f>
        <v/>
      </c>
      <c r="AD93" s="23" t="str">
        <f>IF(入力ファイル!K93="","",IF(入力ファイル!K93=1,"E5_JUNIOR_HIGH_SCHOOL_1",IF(入力ファイル!K93=2,"E5_JUNIOR_HIGH_SCHOOL_2",IF(入力ファイル!K93=3,"E5_JUNIOR_HIGH_SCHOOL_3","ERROR"))))</f>
        <v/>
      </c>
    </row>
    <row r="94" spans="1:30" ht="15" customHeight="1">
      <c r="A94" s="23" t="str">
        <f>IF(入力ファイル!D94="","",入力ファイル!D94)</f>
        <v/>
      </c>
      <c r="B94" s="23" t="str">
        <f>IF(入力ファイル!E94="","",入力ファイル!E94)</f>
        <v/>
      </c>
      <c r="C94" s="23" t="str">
        <f>IF(入力ファイル!F94="","",DBCS(入力ファイル!F94))</f>
        <v/>
      </c>
      <c r="D94" s="23" t="str">
        <f>IF(入力ファイル!G94="","",DBCS(入力ファイル!G94))</f>
        <v/>
      </c>
      <c r="E94" s="23" t="str">
        <f>IF(入力ファイル!H94="","",入力ファイル!H94)</f>
        <v/>
      </c>
      <c r="F94" s="23" t="str">
        <f>IF(入力ファイル!I94="","",入力ファイル!I94)</f>
        <v/>
      </c>
      <c r="G94" s="23" t="str">
        <f>IF(入力ファイル!J94="","",IF(入力ファイル!J94=1,"MALE",IF(入力ファイル!J94=2,"FEMALE","ERROR")))</f>
        <v/>
      </c>
      <c r="H94" s="23" t="str">
        <f>IF(入力ファイル!N94="","",入力ファイル!P94)</f>
        <v/>
      </c>
      <c r="N94" s="23" t="str">
        <f>IF(入力ファイル!O94="","",入力ファイル!O94)</f>
        <v/>
      </c>
      <c r="O94" s="23" t="str">
        <f>IF(入力ファイル!K94="","",入力ファイル!K94)</f>
        <v/>
      </c>
      <c r="AC94" t="str">
        <f>IF(入力ファイル!C94="","","PLAYER")</f>
        <v/>
      </c>
      <c r="AD94" s="23" t="str">
        <f>IF(入力ファイル!K94="","",IF(入力ファイル!K94=1,"E5_JUNIOR_HIGH_SCHOOL_1",IF(入力ファイル!K94=2,"E5_JUNIOR_HIGH_SCHOOL_2",IF(入力ファイル!K94=3,"E5_JUNIOR_HIGH_SCHOOL_3","ERROR"))))</f>
        <v/>
      </c>
    </row>
    <row r="95" spans="1:30" ht="15" customHeight="1">
      <c r="A95" s="23" t="str">
        <f>IF(入力ファイル!D95="","",入力ファイル!D95)</f>
        <v/>
      </c>
      <c r="B95" s="23" t="str">
        <f>IF(入力ファイル!E95="","",入力ファイル!E95)</f>
        <v/>
      </c>
      <c r="C95" s="23" t="str">
        <f>IF(入力ファイル!F95="","",DBCS(入力ファイル!F95))</f>
        <v/>
      </c>
      <c r="D95" s="23" t="str">
        <f>IF(入力ファイル!G95="","",DBCS(入力ファイル!G95))</f>
        <v/>
      </c>
      <c r="E95" s="23" t="str">
        <f>IF(入力ファイル!H95="","",入力ファイル!H95)</f>
        <v/>
      </c>
      <c r="F95" s="23" t="str">
        <f>IF(入力ファイル!I95="","",入力ファイル!I95)</f>
        <v/>
      </c>
      <c r="G95" s="23" t="str">
        <f>IF(入力ファイル!J95="","",IF(入力ファイル!J95=1,"MALE",IF(入力ファイル!J95=2,"FEMALE","ERROR")))</f>
        <v/>
      </c>
      <c r="H95" s="23" t="str">
        <f>IF(入力ファイル!N95="","",入力ファイル!P95)</f>
        <v/>
      </c>
      <c r="N95" s="23" t="str">
        <f>IF(入力ファイル!O95="","",入力ファイル!O95)</f>
        <v/>
      </c>
      <c r="O95" s="23" t="str">
        <f>IF(入力ファイル!K95="","",入力ファイル!K95)</f>
        <v/>
      </c>
      <c r="AC95" t="str">
        <f>IF(入力ファイル!C95="","","PLAYER")</f>
        <v/>
      </c>
      <c r="AD95" s="23" t="str">
        <f>IF(入力ファイル!K95="","",IF(入力ファイル!K95=1,"E5_JUNIOR_HIGH_SCHOOL_1",IF(入力ファイル!K95=2,"E5_JUNIOR_HIGH_SCHOOL_2",IF(入力ファイル!K95=3,"E5_JUNIOR_HIGH_SCHOOL_3","ERROR"))))</f>
        <v/>
      </c>
    </row>
    <row r="96" spans="1:30" ht="15" customHeight="1">
      <c r="A96" s="23" t="str">
        <f>IF(入力ファイル!D96="","",入力ファイル!D96)</f>
        <v/>
      </c>
      <c r="B96" s="23" t="str">
        <f>IF(入力ファイル!E96="","",入力ファイル!E96)</f>
        <v/>
      </c>
      <c r="C96" s="23" t="str">
        <f>IF(入力ファイル!F96="","",DBCS(入力ファイル!F96))</f>
        <v/>
      </c>
      <c r="D96" s="23" t="str">
        <f>IF(入力ファイル!G96="","",DBCS(入力ファイル!G96))</f>
        <v/>
      </c>
      <c r="E96" s="23" t="str">
        <f>IF(入力ファイル!H96="","",入力ファイル!H96)</f>
        <v/>
      </c>
      <c r="F96" s="23" t="str">
        <f>IF(入力ファイル!I96="","",入力ファイル!I96)</f>
        <v/>
      </c>
      <c r="G96" s="23" t="str">
        <f>IF(入力ファイル!J96="","",IF(入力ファイル!J96=1,"MALE",IF(入力ファイル!J96=2,"FEMALE","ERROR")))</f>
        <v/>
      </c>
      <c r="H96" s="23" t="str">
        <f>IF(入力ファイル!N96="","",入力ファイル!P96)</f>
        <v/>
      </c>
      <c r="N96" s="23" t="str">
        <f>IF(入力ファイル!O96="","",入力ファイル!O96)</f>
        <v/>
      </c>
      <c r="O96" s="23" t="str">
        <f>IF(入力ファイル!K96="","",入力ファイル!K96)</f>
        <v/>
      </c>
      <c r="AC96" t="str">
        <f>IF(入力ファイル!C96="","","PLAYER")</f>
        <v/>
      </c>
      <c r="AD96" s="23" t="str">
        <f>IF(入力ファイル!K96="","",IF(入力ファイル!K96=1,"E5_JUNIOR_HIGH_SCHOOL_1",IF(入力ファイル!K96=2,"E5_JUNIOR_HIGH_SCHOOL_2",IF(入力ファイル!K96=3,"E5_JUNIOR_HIGH_SCHOOL_3","ERROR"))))</f>
        <v/>
      </c>
    </row>
    <row r="97" spans="1:30" ht="15" customHeight="1">
      <c r="A97" s="23" t="str">
        <f>IF(入力ファイル!D97="","",入力ファイル!D97)</f>
        <v/>
      </c>
      <c r="B97" s="23" t="str">
        <f>IF(入力ファイル!E97="","",入力ファイル!E97)</f>
        <v/>
      </c>
      <c r="C97" s="23" t="str">
        <f>IF(入力ファイル!F97="","",DBCS(入力ファイル!F97))</f>
        <v/>
      </c>
      <c r="D97" s="23" t="str">
        <f>IF(入力ファイル!G97="","",DBCS(入力ファイル!G97))</f>
        <v/>
      </c>
      <c r="E97" s="23" t="str">
        <f>IF(入力ファイル!H97="","",入力ファイル!H97)</f>
        <v/>
      </c>
      <c r="F97" s="23" t="str">
        <f>IF(入力ファイル!I97="","",入力ファイル!I97)</f>
        <v/>
      </c>
      <c r="G97" s="23" t="str">
        <f>IF(入力ファイル!J97="","",IF(入力ファイル!J97=1,"MALE",IF(入力ファイル!J97=2,"FEMALE","ERROR")))</f>
        <v/>
      </c>
      <c r="H97" s="23" t="str">
        <f>IF(入力ファイル!N97="","",入力ファイル!P97)</f>
        <v/>
      </c>
      <c r="N97" s="23" t="str">
        <f>IF(入力ファイル!O97="","",入力ファイル!O97)</f>
        <v/>
      </c>
      <c r="O97" s="23" t="str">
        <f>IF(入力ファイル!K97="","",入力ファイル!K97)</f>
        <v/>
      </c>
      <c r="AC97" t="str">
        <f>IF(入力ファイル!C97="","","PLAYER")</f>
        <v/>
      </c>
      <c r="AD97" s="23" t="str">
        <f>IF(入力ファイル!K97="","",IF(入力ファイル!K97=1,"E5_JUNIOR_HIGH_SCHOOL_1",IF(入力ファイル!K97=2,"E5_JUNIOR_HIGH_SCHOOL_2",IF(入力ファイル!K97=3,"E5_JUNIOR_HIGH_SCHOOL_3","ERROR"))))</f>
        <v/>
      </c>
    </row>
    <row r="98" spans="1:30" ht="15" customHeight="1">
      <c r="A98" s="23" t="str">
        <f>IF(入力ファイル!D98="","",入力ファイル!D98)</f>
        <v/>
      </c>
      <c r="B98" s="23" t="str">
        <f>IF(入力ファイル!E98="","",入力ファイル!E98)</f>
        <v/>
      </c>
      <c r="C98" s="23" t="str">
        <f>IF(入力ファイル!F98="","",DBCS(入力ファイル!F98))</f>
        <v/>
      </c>
      <c r="D98" s="23" t="str">
        <f>IF(入力ファイル!G98="","",DBCS(入力ファイル!G98))</f>
        <v/>
      </c>
      <c r="E98" s="23" t="str">
        <f>IF(入力ファイル!H98="","",入力ファイル!H98)</f>
        <v/>
      </c>
      <c r="F98" s="23" t="str">
        <f>IF(入力ファイル!I98="","",入力ファイル!I98)</f>
        <v/>
      </c>
      <c r="G98" s="23" t="str">
        <f>IF(入力ファイル!J98="","",IF(入力ファイル!J98=1,"MALE",IF(入力ファイル!J98=2,"FEMALE","ERROR")))</f>
        <v/>
      </c>
      <c r="H98" s="23" t="str">
        <f>IF(入力ファイル!N98="","",入力ファイル!P98)</f>
        <v/>
      </c>
      <c r="N98" s="23" t="str">
        <f>IF(入力ファイル!O98="","",入力ファイル!O98)</f>
        <v/>
      </c>
      <c r="O98" s="23" t="str">
        <f>IF(入力ファイル!K98="","",入力ファイル!K98)</f>
        <v/>
      </c>
      <c r="AC98" t="str">
        <f>IF(入力ファイル!C98="","","PLAYER")</f>
        <v/>
      </c>
      <c r="AD98" s="23" t="str">
        <f>IF(入力ファイル!K98="","",IF(入力ファイル!K98=1,"E5_JUNIOR_HIGH_SCHOOL_1",IF(入力ファイル!K98=2,"E5_JUNIOR_HIGH_SCHOOL_2",IF(入力ファイル!K98=3,"E5_JUNIOR_HIGH_SCHOOL_3","ERROR"))))</f>
        <v/>
      </c>
    </row>
    <row r="99" spans="1:30" ht="15" customHeight="1">
      <c r="A99" s="23" t="str">
        <f>IF(入力ファイル!D99="","",入力ファイル!D99)</f>
        <v/>
      </c>
      <c r="B99" s="23" t="str">
        <f>IF(入力ファイル!E99="","",入力ファイル!E99)</f>
        <v/>
      </c>
      <c r="C99" s="23" t="str">
        <f>IF(入力ファイル!F99="","",DBCS(入力ファイル!F99))</f>
        <v/>
      </c>
      <c r="D99" s="23" t="str">
        <f>IF(入力ファイル!G99="","",DBCS(入力ファイル!G99))</f>
        <v/>
      </c>
      <c r="E99" s="23" t="str">
        <f>IF(入力ファイル!H99="","",入力ファイル!H99)</f>
        <v/>
      </c>
      <c r="F99" s="23" t="str">
        <f>IF(入力ファイル!I99="","",入力ファイル!I99)</f>
        <v/>
      </c>
      <c r="G99" s="23" t="str">
        <f>IF(入力ファイル!J99="","",IF(入力ファイル!J99=1,"MALE",IF(入力ファイル!J99=2,"FEMALE","ERROR")))</f>
        <v/>
      </c>
      <c r="H99" s="23" t="str">
        <f>IF(入力ファイル!N99="","",入力ファイル!P99)</f>
        <v/>
      </c>
      <c r="N99" s="23" t="str">
        <f>IF(入力ファイル!O99="","",入力ファイル!O99)</f>
        <v/>
      </c>
      <c r="O99" s="23" t="str">
        <f>IF(入力ファイル!K99="","",入力ファイル!K99)</f>
        <v/>
      </c>
      <c r="AC99" t="str">
        <f>IF(入力ファイル!C99="","","PLAYER")</f>
        <v/>
      </c>
      <c r="AD99" s="23" t="str">
        <f>IF(入力ファイル!K99="","",IF(入力ファイル!K99=1,"E5_JUNIOR_HIGH_SCHOOL_1",IF(入力ファイル!K99=2,"E5_JUNIOR_HIGH_SCHOOL_2",IF(入力ファイル!K99=3,"E5_JUNIOR_HIGH_SCHOOL_3","ERROR"))))</f>
        <v/>
      </c>
    </row>
    <row r="100" spans="1:30" ht="15" customHeight="1">
      <c r="A100" s="23" t="str">
        <f>IF(入力ファイル!D100="","",入力ファイル!D100)</f>
        <v/>
      </c>
      <c r="B100" s="23" t="str">
        <f>IF(入力ファイル!E100="","",入力ファイル!E100)</f>
        <v/>
      </c>
      <c r="C100" s="23" t="str">
        <f>IF(入力ファイル!F100="","",DBCS(入力ファイル!F100))</f>
        <v/>
      </c>
      <c r="D100" s="23" t="str">
        <f>IF(入力ファイル!G100="","",DBCS(入力ファイル!G100))</f>
        <v/>
      </c>
      <c r="E100" s="23" t="str">
        <f>IF(入力ファイル!H100="","",入力ファイル!H100)</f>
        <v/>
      </c>
      <c r="F100" s="23" t="str">
        <f>IF(入力ファイル!I100="","",入力ファイル!I100)</f>
        <v/>
      </c>
      <c r="G100" s="23" t="str">
        <f>IF(入力ファイル!J100="","",IF(入力ファイル!J100=1,"MALE",IF(入力ファイル!J100=2,"FEMALE","ERROR")))</f>
        <v/>
      </c>
      <c r="H100" s="23" t="str">
        <f>IF(入力ファイル!N100="","",入力ファイル!P100)</f>
        <v/>
      </c>
      <c r="N100" s="23" t="str">
        <f>IF(入力ファイル!O100="","",入力ファイル!O100)</f>
        <v/>
      </c>
      <c r="O100" s="23" t="str">
        <f>IF(入力ファイル!K100="","",入力ファイル!K100)</f>
        <v/>
      </c>
      <c r="AC100" t="str">
        <f>IF(入力ファイル!C100="","","PLAYER")</f>
        <v/>
      </c>
      <c r="AD100" s="23" t="str">
        <f>IF(入力ファイル!K100="","",IF(入力ファイル!K100=1,"E5_JUNIOR_HIGH_SCHOOL_1",IF(入力ファイル!K100=2,"E5_JUNIOR_HIGH_SCHOOL_2",IF(入力ファイル!K100=3,"E5_JUNIOR_HIGH_SCHOOL_3","ERROR"))))</f>
        <v/>
      </c>
    </row>
    <row r="101" spans="1:30" ht="15" customHeight="1">
      <c r="A101" s="23" t="str">
        <f>IF(入力ファイル!D101="","",入力ファイル!D101)</f>
        <v/>
      </c>
      <c r="B101" s="23" t="str">
        <f>IF(入力ファイル!E101="","",入力ファイル!E101)</f>
        <v/>
      </c>
      <c r="C101" s="23" t="str">
        <f>IF(入力ファイル!F101="","",DBCS(入力ファイル!F101))</f>
        <v/>
      </c>
      <c r="D101" s="23" t="str">
        <f>IF(入力ファイル!G101="","",DBCS(入力ファイル!G101))</f>
        <v/>
      </c>
      <c r="E101" s="23" t="str">
        <f>IF(入力ファイル!H101="","",入力ファイル!H101)</f>
        <v/>
      </c>
      <c r="F101" s="23" t="str">
        <f>IF(入力ファイル!I101="","",入力ファイル!I101)</f>
        <v/>
      </c>
      <c r="G101" s="23" t="str">
        <f>IF(入力ファイル!J101="","",IF(入力ファイル!J101=1,"MALE",IF(入力ファイル!J101=2,"FEMALE","ERROR")))</f>
        <v/>
      </c>
      <c r="H101" s="23" t="str">
        <f>IF(入力ファイル!N101="","",入力ファイル!P101)</f>
        <v/>
      </c>
      <c r="N101" s="23" t="str">
        <f>IF(入力ファイル!O101="","",入力ファイル!O101)</f>
        <v/>
      </c>
      <c r="O101" s="23" t="str">
        <f>IF(入力ファイル!K101="","",入力ファイル!K101)</f>
        <v/>
      </c>
      <c r="AC101" t="str">
        <f>IF(入力ファイル!C101="","","PLAYER")</f>
        <v/>
      </c>
      <c r="AD101" s="23" t="str">
        <f>IF(入力ファイル!K101="","",IF(入力ファイル!K101=1,"E5_JUNIOR_HIGH_SCHOOL_1",IF(入力ファイル!K101=2,"E5_JUNIOR_HIGH_SCHOOL_2",IF(入力ファイル!K101=3,"E5_JUNIOR_HIGH_SCHOOL_3","ERROR"))))</f>
        <v/>
      </c>
    </row>
    <row r="102" spans="1:30" ht="15" customHeight="1">
      <c r="A102" s="23" t="str">
        <f>IF(入力ファイル!D102="","",入力ファイル!D102)</f>
        <v/>
      </c>
      <c r="B102" s="23" t="str">
        <f>IF(入力ファイル!E102="","",入力ファイル!E102)</f>
        <v/>
      </c>
      <c r="C102" s="23" t="str">
        <f>IF(入力ファイル!F102="","",DBCS(入力ファイル!F102))</f>
        <v/>
      </c>
      <c r="D102" s="23" t="str">
        <f>IF(入力ファイル!G102="","",DBCS(入力ファイル!G102))</f>
        <v/>
      </c>
      <c r="E102" s="23" t="str">
        <f>IF(入力ファイル!H102="","",入力ファイル!H102)</f>
        <v/>
      </c>
      <c r="F102" s="23" t="str">
        <f>IF(入力ファイル!I102="","",入力ファイル!I102)</f>
        <v/>
      </c>
      <c r="G102" s="23" t="str">
        <f>IF(入力ファイル!J102="","",IF(入力ファイル!J102=1,"MALE",IF(入力ファイル!J102=2,"FEMALE","ERROR")))</f>
        <v/>
      </c>
      <c r="H102" s="23" t="str">
        <f>IF(入力ファイル!N102="","",入力ファイル!P102)</f>
        <v/>
      </c>
      <c r="N102" s="23" t="str">
        <f>IF(入力ファイル!O102="","",入力ファイル!O102)</f>
        <v/>
      </c>
      <c r="O102" s="23" t="str">
        <f>IF(入力ファイル!K102="","",入力ファイル!K102)</f>
        <v/>
      </c>
      <c r="AC102" t="str">
        <f>IF(入力ファイル!C102="","","PLAYER")</f>
        <v/>
      </c>
      <c r="AD102" s="23" t="str">
        <f>IF(入力ファイル!K102="","",IF(入力ファイル!K102=1,"E5_JUNIOR_HIGH_SCHOOL_1",IF(入力ファイル!K102=2,"E5_JUNIOR_HIGH_SCHOOL_2",IF(入力ファイル!K102=3,"E5_JUNIOR_HIGH_SCHOOL_3","ERROR"))))</f>
        <v/>
      </c>
    </row>
    <row r="103" spans="1:30" ht="15" customHeight="1">
      <c r="A103" s="23" t="str">
        <f>IF(入力ファイル!D103="","",入力ファイル!D103)</f>
        <v/>
      </c>
      <c r="B103" s="23" t="str">
        <f>IF(入力ファイル!E103="","",入力ファイル!E103)</f>
        <v/>
      </c>
      <c r="C103" s="23" t="str">
        <f>IF(入力ファイル!F103="","",DBCS(入力ファイル!F103))</f>
        <v/>
      </c>
      <c r="D103" s="23" t="str">
        <f>IF(入力ファイル!G103="","",DBCS(入力ファイル!G103))</f>
        <v/>
      </c>
      <c r="E103" s="23" t="str">
        <f>IF(入力ファイル!H103="","",入力ファイル!H103)</f>
        <v/>
      </c>
      <c r="F103" s="23" t="str">
        <f>IF(入力ファイル!I103="","",入力ファイル!I103)</f>
        <v/>
      </c>
      <c r="G103" s="23" t="str">
        <f>IF(入力ファイル!J103="","",IF(入力ファイル!J103=1,"MALE",IF(入力ファイル!J103=2,"FEMALE","ERROR")))</f>
        <v/>
      </c>
      <c r="H103" s="23" t="str">
        <f>IF(入力ファイル!N103="","",入力ファイル!P103)</f>
        <v/>
      </c>
      <c r="N103" s="23" t="str">
        <f>IF(入力ファイル!O103="","",入力ファイル!O103)</f>
        <v/>
      </c>
      <c r="O103" s="23" t="str">
        <f>IF(入力ファイル!K103="","",入力ファイル!K103)</f>
        <v/>
      </c>
      <c r="AC103" t="str">
        <f>IF(入力ファイル!C103="","","PLAYER")</f>
        <v/>
      </c>
      <c r="AD103" s="23" t="str">
        <f>IF(入力ファイル!K103="","",IF(入力ファイル!K103=1,"E5_JUNIOR_HIGH_SCHOOL_1",IF(入力ファイル!K103=2,"E5_JUNIOR_HIGH_SCHOOL_2",IF(入力ファイル!K103=3,"E5_JUNIOR_HIGH_SCHOOL_3","ERROR"))))</f>
        <v/>
      </c>
    </row>
    <row r="104" spans="1:30" ht="15" customHeight="1">
      <c r="A104" s="23" t="str">
        <f>IF(入力ファイル!D104="","",入力ファイル!D104)</f>
        <v/>
      </c>
      <c r="B104" s="23" t="str">
        <f>IF(入力ファイル!E104="","",入力ファイル!E104)</f>
        <v/>
      </c>
      <c r="C104" s="23" t="str">
        <f>IF(入力ファイル!F104="","",DBCS(入力ファイル!F104))</f>
        <v/>
      </c>
      <c r="D104" s="23" t="str">
        <f>IF(入力ファイル!G104="","",DBCS(入力ファイル!G104))</f>
        <v/>
      </c>
      <c r="E104" s="23" t="str">
        <f>IF(入力ファイル!H104="","",入力ファイル!H104)</f>
        <v/>
      </c>
      <c r="F104" s="23" t="str">
        <f>IF(入力ファイル!I104="","",入力ファイル!I104)</f>
        <v/>
      </c>
      <c r="G104" s="23" t="str">
        <f>IF(入力ファイル!J104="","",IF(入力ファイル!J104=1,"MALE",IF(入力ファイル!J104=2,"FEMALE","ERROR")))</f>
        <v/>
      </c>
      <c r="H104" s="23" t="str">
        <f>IF(入力ファイル!N104="","",入力ファイル!P104)</f>
        <v/>
      </c>
      <c r="N104" s="23" t="str">
        <f>IF(入力ファイル!O104="","",入力ファイル!O104)</f>
        <v/>
      </c>
      <c r="O104" s="23" t="str">
        <f>IF(入力ファイル!K104="","",入力ファイル!K104)</f>
        <v/>
      </c>
      <c r="AC104" t="str">
        <f>IF(入力ファイル!C104="","","PLAYER")</f>
        <v/>
      </c>
      <c r="AD104" s="23" t="str">
        <f>IF(入力ファイル!K104="","",IF(入力ファイル!K104=1,"E5_JUNIOR_HIGH_SCHOOL_1",IF(入力ファイル!K104=2,"E5_JUNIOR_HIGH_SCHOOL_2",IF(入力ファイル!K104=3,"E5_JUNIOR_HIGH_SCHOOL_3","ERROR"))))</f>
        <v/>
      </c>
    </row>
    <row r="105" spans="1:30" ht="15" customHeight="1">
      <c r="A105" s="23" t="str">
        <f>IF(入力ファイル!D105="","",入力ファイル!D105)</f>
        <v/>
      </c>
      <c r="B105" s="23" t="str">
        <f>IF(入力ファイル!E105="","",入力ファイル!E105)</f>
        <v/>
      </c>
      <c r="C105" s="23" t="str">
        <f>IF(入力ファイル!F105="","",DBCS(入力ファイル!F105))</f>
        <v/>
      </c>
      <c r="D105" s="23" t="str">
        <f>IF(入力ファイル!G105="","",DBCS(入力ファイル!G105))</f>
        <v/>
      </c>
      <c r="E105" s="23" t="str">
        <f>IF(入力ファイル!H105="","",入力ファイル!H105)</f>
        <v/>
      </c>
      <c r="F105" s="23" t="str">
        <f>IF(入力ファイル!I105="","",入力ファイル!I105)</f>
        <v/>
      </c>
      <c r="G105" s="23" t="str">
        <f>IF(入力ファイル!J105="","",IF(入力ファイル!J105=1,"MALE",IF(入力ファイル!J105=2,"FEMALE","ERROR")))</f>
        <v/>
      </c>
      <c r="H105" s="23" t="str">
        <f>IF(入力ファイル!N105="","",入力ファイル!P105)</f>
        <v/>
      </c>
      <c r="N105" s="23" t="str">
        <f>IF(入力ファイル!O105="","",入力ファイル!O105)</f>
        <v/>
      </c>
      <c r="O105" s="23" t="str">
        <f>IF(入力ファイル!K105="","",入力ファイル!K105)</f>
        <v/>
      </c>
      <c r="AC105" t="str">
        <f>IF(入力ファイル!C105="","","PLAYER")</f>
        <v/>
      </c>
      <c r="AD105" s="23" t="str">
        <f>IF(入力ファイル!K105="","",IF(入力ファイル!K105=1,"E5_JUNIOR_HIGH_SCHOOL_1",IF(入力ファイル!K105=2,"E5_JUNIOR_HIGH_SCHOOL_2",IF(入力ファイル!K105=3,"E5_JUNIOR_HIGH_SCHOOL_3","ERROR"))))</f>
        <v/>
      </c>
    </row>
    <row r="106" spans="1:30" ht="15" customHeight="1">
      <c r="A106" s="23" t="str">
        <f>IF(入力ファイル!D106="","",入力ファイル!D106)</f>
        <v/>
      </c>
      <c r="B106" s="23" t="str">
        <f>IF(入力ファイル!E106="","",入力ファイル!E106)</f>
        <v/>
      </c>
      <c r="C106" s="23" t="str">
        <f>IF(入力ファイル!F106="","",DBCS(入力ファイル!F106))</f>
        <v/>
      </c>
      <c r="D106" s="23" t="str">
        <f>IF(入力ファイル!G106="","",DBCS(入力ファイル!G106))</f>
        <v/>
      </c>
      <c r="E106" s="23" t="str">
        <f>IF(入力ファイル!H106="","",入力ファイル!H106)</f>
        <v/>
      </c>
      <c r="F106" s="23" t="str">
        <f>IF(入力ファイル!I106="","",入力ファイル!I106)</f>
        <v/>
      </c>
      <c r="G106" s="23" t="str">
        <f>IF(入力ファイル!J106="","",IF(入力ファイル!J106=1,"MALE",IF(入力ファイル!J106=2,"FEMALE","ERROR")))</f>
        <v/>
      </c>
      <c r="H106" s="23" t="str">
        <f>IF(入力ファイル!N106="","",入力ファイル!P106)</f>
        <v/>
      </c>
      <c r="N106" s="23" t="str">
        <f>IF(入力ファイル!O106="","",入力ファイル!O106)</f>
        <v/>
      </c>
      <c r="O106" s="23" t="str">
        <f>IF(入力ファイル!K106="","",入力ファイル!K106)</f>
        <v/>
      </c>
      <c r="AC106" t="str">
        <f>IF(入力ファイル!C106="","","PLAYER")</f>
        <v/>
      </c>
      <c r="AD106" s="23" t="str">
        <f>IF(入力ファイル!K106="","",IF(入力ファイル!K106=1,"E5_JUNIOR_HIGH_SCHOOL_1",IF(入力ファイル!K106=2,"E5_JUNIOR_HIGH_SCHOOL_2",IF(入力ファイル!K106=3,"E5_JUNIOR_HIGH_SCHOOL_3","ERROR"))))</f>
        <v/>
      </c>
    </row>
    <row r="107" spans="1:30" ht="15" customHeight="1">
      <c r="A107" s="23" t="str">
        <f>IF(入力ファイル!D107="","",入力ファイル!D107)</f>
        <v/>
      </c>
      <c r="B107" s="23" t="str">
        <f>IF(入力ファイル!E107="","",入力ファイル!E107)</f>
        <v/>
      </c>
      <c r="C107" s="23" t="str">
        <f>IF(入力ファイル!F107="","",DBCS(入力ファイル!F107))</f>
        <v/>
      </c>
      <c r="D107" s="23" t="str">
        <f>IF(入力ファイル!G107="","",DBCS(入力ファイル!G107))</f>
        <v/>
      </c>
      <c r="E107" s="23" t="str">
        <f>IF(入力ファイル!H107="","",入力ファイル!H107)</f>
        <v/>
      </c>
      <c r="F107" s="23" t="str">
        <f>IF(入力ファイル!I107="","",入力ファイル!I107)</f>
        <v/>
      </c>
      <c r="G107" s="23" t="str">
        <f>IF(入力ファイル!J107="","",IF(入力ファイル!J107=1,"MALE",IF(入力ファイル!J107=2,"FEMALE","ERROR")))</f>
        <v/>
      </c>
      <c r="H107" s="23" t="str">
        <f>IF(入力ファイル!N107="","",入力ファイル!P107)</f>
        <v/>
      </c>
      <c r="N107" s="23" t="str">
        <f>IF(入力ファイル!O107="","",入力ファイル!O107)</f>
        <v/>
      </c>
      <c r="O107" s="23" t="str">
        <f>IF(入力ファイル!K107="","",入力ファイル!K107)</f>
        <v/>
      </c>
      <c r="AC107" t="str">
        <f>IF(入力ファイル!C107="","","PLAYER")</f>
        <v/>
      </c>
      <c r="AD107" s="23" t="str">
        <f>IF(入力ファイル!K107="","",IF(入力ファイル!K107=1,"E5_JUNIOR_HIGH_SCHOOL_1",IF(入力ファイル!K107=2,"E5_JUNIOR_HIGH_SCHOOL_2",IF(入力ファイル!K107=3,"E5_JUNIOR_HIGH_SCHOOL_3","ERROR"))))</f>
        <v/>
      </c>
    </row>
    <row r="108" spans="1:30" ht="15" customHeight="1">
      <c r="A108" s="23" t="str">
        <f>IF(入力ファイル!D108="","",入力ファイル!D108)</f>
        <v/>
      </c>
      <c r="B108" s="23" t="str">
        <f>IF(入力ファイル!E108="","",入力ファイル!E108)</f>
        <v/>
      </c>
      <c r="C108" s="23" t="str">
        <f>IF(入力ファイル!F108="","",DBCS(入力ファイル!F108))</f>
        <v/>
      </c>
      <c r="D108" s="23" t="str">
        <f>IF(入力ファイル!G108="","",DBCS(入力ファイル!G108))</f>
        <v/>
      </c>
      <c r="E108" s="23" t="str">
        <f>IF(入力ファイル!H108="","",入力ファイル!H108)</f>
        <v/>
      </c>
      <c r="F108" s="23" t="str">
        <f>IF(入力ファイル!I108="","",入力ファイル!I108)</f>
        <v/>
      </c>
      <c r="G108" s="23" t="str">
        <f>IF(入力ファイル!J108="","",IF(入力ファイル!J108=1,"MALE",IF(入力ファイル!J108=2,"FEMALE","ERROR")))</f>
        <v/>
      </c>
      <c r="H108" s="23" t="str">
        <f>IF(入力ファイル!N108="","",入力ファイル!P108)</f>
        <v/>
      </c>
      <c r="N108" s="23" t="str">
        <f>IF(入力ファイル!O108="","",入力ファイル!O108)</f>
        <v/>
      </c>
      <c r="O108" s="23" t="str">
        <f>IF(入力ファイル!K108="","",入力ファイル!K108)</f>
        <v/>
      </c>
      <c r="AC108" t="str">
        <f>IF(入力ファイル!C108="","","PLAYER")</f>
        <v/>
      </c>
      <c r="AD108" s="23" t="str">
        <f>IF(入力ファイル!K108="","",IF(入力ファイル!K108=1,"E5_JUNIOR_HIGH_SCHOOL_1",IF(入力ファイル!K108=2,"E5_JUNIOR_HIGH_SCHOOL_2",IF(入力ファイル!K108=3,"E5_JUNIOR_HIGH_SCHOOL_3","ERROR"))))</f>
        <v/>
      </c>
    </row>
    <row r="109" spans="1:30" ht="15" customHeight="1">
      <c r="A109" s="23" t="str">
        <f>IF(入力ファイル!D109="","",入力ファイル!D109)</f>
        <v/>
      </c>
      <c r="B109" s="23" t="str">
        <f>IF(入力ファイル!E109="","",入力ファイル!E109)</f>
        <v/>
      </c>
      <c r="C109" s="23" t="str">
        <f>IF(入力ファイル!F109="","",DBCS(入力ファイル!F109))</f>
        <v/>
      </c>
      <c r="D109" s="23" t="str">
        <f>IF(入力ファイル!G109="","",DBCS(入力ファイル!G109))</f>
        <v/>
      </c>
      <c r="E109" s="23" t="str">
        <f>IF(入力ファイル!H109="","",入力ファイル!H109)</f>
        <v/>
      </c>
      <c r="F109" s="23" t="str">
        <f>IF(入力ファイル!I109="","",入力ファイル!I109)</f>
        <v/>
      </c>
      <c r="G109" s="23" t="str">
        <f>IF(入力ファイル!J109="","",IF(入力ファイル!J109=1,"MALE",IF(入力ファイル!J109=2,"FEMALE","ERROR")))</f>
        <v/>
      </c>
      <c r="H109" s="23" t="str">
        <f>IF(入力ファイル!N109="","",入力ファイル!P109)</f>
        <v/>
      </c>
      <c r="N109" s="23" t="str">
        <f>IF(入力ファイル!O109="","",入力ファイル!O109)</f>
        <v/>
      </c>
      <c r="O109" s="23" t="str">
        <f>IF(入力ファイル!K109="","",入力ファイル!K109)</f>
        <v/>
      </c>
      <c r="AC109" t="str">
        <f>IF(入力ファイル!C109="","","PLAYER")</f>
        <v/>
      </c>
      <c r="AD109" s="23" t="str">
        <f>IF(入力ファイル!K109="","",IF(入力ファイル!K109=1,"E5_JUNIOR_HIGH_SCHOOL_1",IF(入力ファイル!K109=2,"E5_JUNIOR_HIGH_SCHOOL_2",IF(入力ファイル!K109=3,"E5_JUNIOR_HIGH_SCHOOL_3","ERROR"))))</f>
        <v/>
      </c>
    </row>
    <row r="110" spans="1:30" ht="15" customHeight="1">
      <c r="A110" s="23" t="str">
        <f>IF(入力ファイル!D110="","",入力ファイル!D110)</f>
        <v/>
      </c>
      <c r="B110" s="23" t="str">
        <f>IF(入力ファイル!E110="","",入力ファイル!E110)</f>
        <v/>
      </c>
      <c r="C110" s="23" t="str">
        <f>IF(入力ファイル!F110="","",DBCS(入力ファイル!F110))</f>
        <v/>
      </c>
      <c r="D110" s="23" t="str">
        <f>IF(入力ファイル!G110="","",DBCS(入力ファイル!G110))</f>
        <v/>
      </c>
      <c r="E110" s="23" t="str">
        <f>IF(入力ファイル!H110="","",入力ファイル!H110)</f>
        <v/>
      </c>
      <c r="F110" s="23" t="str">
        <f>IF(入力ファイル!I110="","",入力ファイル!I110)</f>
        <v/>
      </c>
      <c r="G110" s="23" t="str">
        <f>IF(入力ファイル!J110="","",IF(入力ファイル!J110=1,"MALE",IF(入力ファイル!J110=2,"FEMALE","ERROR")))</f>
        <v/>
      </c>
      <c r="H110" s="23" t="str">
        <f>IF(入力ファイル!N110="","",入力ファイル!P110)</f>
        <v/>
      </c>
      <c r="N110" s="23" t="str">
        <f>IF(入力ファイル!O110="","",入力ファイル!O110)</f>
        <v/>
      </c>
      <c r="O110" s="23" t="str">
        <f>IF(入力ファイル!K110="","",入力ファイル!K110)</f>
        <v/>
      </c>
      <c r="AC110" t="str">
        <f>IF(入力ファイル!C110="","","PLAYER")</f>
        <v/>
      </c>
      <c r="AD110" s="23" t="str">
        <f>IF(入力ファイル!K110="","",IF(入力ファイル!K110=1,"E5_JUNIOR_HIGH_SCHOOL_1",IF(入力ファイル!K110=2,"E5_JUNIOR_HIGH_SCHOOL_2",IF(入力ファイル!K110=3,"E5_JUNIOR_HIGH_SCHOOL_3","ERROR"))))</f>
        <v/>
      </c>
    </row>
    <row r="111" spans="1:30" ht="15" customHeight="1">
      <c r="A111" s="23" t="str">
        <f>IF(入力ファイル!D111="","",入力ファイル!D111)</f>
        <v/>
      </c>
      <c r="B111" s="23" t="str">
        <f>IF(入力ファイル!E111="","",入力ファイル!E111)</f>
        <v/>
      </c>
      <c r="C111" s="23" t="str">
        <f>IF(入力ファイル!F111="","",DBCS(入力ファイル!F111))</f>
        <v/>
      </c>
      <c r="D111" s="23" t="str">
        <f>IF(入力ファイル!G111="","",DBCS(入力ファイル!G111))</f>
        <v/>
      </c>
      <c r="E111" s="23" t="str">
        <f>IF(入力ファイル!H111="","",入力ファイル!H111)</f>
        <v/>
      </c>
      <c r="F111" s="23" t="str">
        <f>IF(入力ファイル!I111="","",入力ファイル!I111)</f>
        <v/>
      </c>
      <c r="G111" s="23" t="str">
        <f>IF(入力ファイル!J111="","",IF(入力ファイル!J111=1,"MALE",IF(入力ファイル!J111=2,"FEMALE","ERROR")))</f>
        <v/>
      </c>
      <c r="H111" s="23" t="str">
        <f>IF(入力ファイル!N111="","",入力ファイル!P111)</f>
        <v/>
      </c>
      <c r="N111" s="23" t="str">
        <f>IF(入力ファイル!O111="","",入力ファイル!O111)</f>
        <v/>
      </c>
      <c r="O111" s="23" t="str">
        <f>IF(入力ファイル!K111="","",入力ファイル!K111)</f>
        <v/>
      </c>
      <c r="AC111" t="str">
        <f>IF(入力ファイル!C111="","","PLAYER")</f>
        <v/>
      </c>
      <c r="AD111" s="23" t="str">
        <f>IF(入力ファイル!K111="","",IF(入力ファイル!K111=1,"E5_JUNIOR_HIGH_SCHOOL_1",IF(入力ファイル!K111=2,"E5_JUNIOR_HIGH_SCHOOL_2",IF(入力ファイル!K111=3,"E5_JUNIOR_HIGH_SCHOOL_3","ERROR"))))</f>
        <v/>
      </c>
    </row>
    <row r="112" spans="1:30" ht="15" customHeight="1">
      <c r="A112" s="23" t="str">
        <f>IF(入力ファイル!D112="","",入力ファイル!D112)</f>
        <v/>
      </c>
      <c r="B112" s="23" t="str">
        <f>IF(入力ファイル!E112="","",入力ファイル!E112)</f>
        <v/>
      </c>
      <c r="C112" s="23" t="str">
        <f>IF(入力ファイル!F112="","",DBCS(入力ファイル!F112))</f>
        <v/>
      </c>
      <c r="D112" s="23" t="str">
        <f>IF(入力ファイル!G112="","",DBCS(入力ファイル!G112))</f>
        <v/>
      </c>
      <c r="E112" s="23" t="str">
        <f>IF(入力ファイル!H112="","",入力ファイル!H112)</f>
        <v/>
      </c>
      <c r="F112" s="23" t="str">
        <f>IF(入力ファイル!I112="","",入力ファイル!I112)</f>
        <v/>
      </c>
      <c r="G112" s="23" t="str">
        <f>IF(入力ファイル!J112="","",IF(入力ファイル!J112=1,"MALE",IF(入力ファイル!J112=2,"FEMALE","ERROR")))</f>
        <v/>
      </c>
      <c r="H112" s="23" t="str">
        <f>IF(入力ファイル!N112="","",入力ファイル!P112)</f>
        <v/>
      </c>
      <c r="N112" s="23" t="str">
        <f>IF(入力ファイル!O112="","",入力ファイル!O112)</f>
        <v/>
      </c>
      <c r="O112" s="23" t="str">
        <f>IF(入力ファイル!K112="","",入力ファイル!K112)</f>
        <v/>
      </c>
      <c r="AC112" t="str">
        <f>IF(入力ファイル!C112="","","PLAYER")</f>
        <v/>
      </c>
      <c r="AD112" s="23" t="str">
        <f>IF(入力ファイル!K112="","",IF(入力ファイル!K112=1,"E5_JUNIOR_HIGH_SCHOOL_1",IF(入力ファイル!K112=2,"E5_JUNIOR_HIGH_SCHOOL_2",IF(入力ファイル!K112=3,"E5_JUNIOR_HIGH_SCHOOL_3","ERROR"))))</f>
        <v/>
      </c>
    </row>
    <row r="113" spans="1:30" ht="15" customHeight="1">
      <c r="A113" s="23" t="str">
        <f>IF(入力ファイル!D113="","",入力ファイル!D113)</f>
        <v/>
      </c>
      <c r="B113" s="23" t="str">
        <f>IF(入力ファイル!E113="","",入力ファイル!E113)</f>
        <v/>
      </c>
      <c r="C113" s="23" t="str">
        <f>IF(入力ファイル!F113="","",DBCS(入力ファイル!F113))</f>
        <v/>
      </c>
      <c r="D113" s="23" t="str">
        <f>IF(入力ファイル!G113="","",DBCS(入力ファイル!G113))</f>
        <v/>
      </c>
      <c r="E113" s="23" t="str">
        <f>IF(入力ファイル!H113="","",入力ファイル!H113)</f>
        <v/>
      </c>
      <c r="F113" s="23" t="str">
        <f>IF(入力ファイル!I113="","",入力ファイル!I113)</f>
        <v/>
      </c>
      <c r="G113" s="23" t="str">
        <f>IF(入力ファイル!J113="","",IF(入力ファイル!J113=1,"MALE",IF(入力ファイル!J113=2,"FEMALE","ERROR")))</f>
        <v/>
      </c>
      <c r="H113" s="23" t="str">
        <f>IF(入力ファイル!N113="","",入力ファイル!P113)</f>
        <v/>
      </c>
      <c r="N113" s="23" t="str">
        <f>IF(入力ファイル!O113="","",入力ファイル!O113)</f>
        <v/>
      </c>
      <c r="O113" s="23" t="str">
        <f>IF(入力ファイル!K113="","",入力ファイル!K113)</f>
        <v/>
      </c>
      <c r="AC113" t="str">
        <f>IF(入力ファイル!C113="","","PLAYER")</f>
        <v/>
      </c>
      <c r="AD113" s="23" t="str">
        <f>IF(入力ファイル!K113="","",IF(入力ファイル!K113=1,"E5_JUNIOR_HIGH_SCHOOL_1",IF(入力ファイル!K113=2,"E5_JUNIOR_HIGH_SCHOOL_2",IF(入力ファイル!K113=3,"E5_JUNIOR_HIGH_SCHOOL_3","ERROR"))))</f>
        <v/>
      </c>
    </row>
    <row r="114" spans="1:30" ht="15" customHeight="1">
      <c r="A114" s="23" t="str">
        <f>IF(入力ファイル!D114="","",入力ファイル!D114)</f>
        <v/>
      </c>
      <c r="B114" s="23" t="str">
        <f>IF(入力ファイル!E114="","",入力ファイル!E114)</f>
        <v/>
      </c>
      <c r="C114" s="23" t="str">
        <f>IF(入力ファイル!F114="","",DBCS(入力ファイル!F114))</f>
        <v/>
      </c>
      <c r="D114" s="23" t="str">
        <f>IF(入力ファイル!G114="","",DBCS(入力ファイル!G114))</f>
        <v/>
      </c>
      <c r="E114" s="23" t="str">
        <f>IF(入力ファイル!H114="","",入力ファイル!H114)</f>
        <v/>
      </c>
      <c r="F114" s="23" t="str">
        <f>IF(入力ファイル!I114="","",入力ファイル!I114)</f>
        <v/>
      </c>
      <c r="G114" s="23" t="str">
        <f>IF(入力ファイル!J114="","",IF(入力ファイル!J114=1,"MALE",IF(入力ファイル!J114=2,"FEMALE","ERROR")))</f>
        <v/>
      </c>
      <c r="H114" s="23" t="str">
        <f>IF(入力ファイル!N114="","",入力ファイル!P114)</f>
        <v/>
      </c>
      <c r="N114" s="23" t="str">
        <f>IF(入力ファイル!O114="","",入力ファイル!O114)</f>
        <v/>
      </c>
      <c r="O114" s="23" t="str">
        <f>IF(入力ファイル!K114="","",入力ファイル!K114)</f>
        <v/>
      </c>
      <c r="AC114" t="str">
        <f>IF(入力ファイル!C114="","","PLAYER")</f>
        <v/>
      </c>
      <c r="AD114" s="23" t="str">
        <f>IF(入力ファイル!K114="","",IF(入力ファイル!K114=1,"E5_JUNIOR_HIGH_SCHOOL_1",IF(入力ファイル!K114=2,"E5_JUNIOR_HIGH_SCHOOL_2",IF(入力ファイル!K114=3,"E5_JUNIOR_HIGH_SCHOOL_3","ERROR"))))</f>
        <v/>
      </c>
    </row>
    <row r="115" spans="1:30" ht="15" customHeight="1">
      <c r="A115" s="23" t="str">
        <f>IF(入力ファイル!D115="","",入力ファイル!D115)</f>
        <v/>
      </c>
      <c r="B115" s="23" t="str">
        <f>IF(入力ファイル!E115="","",入力ファイル!E115)</f>
        <v/>
      </c>
      <c r="C115" s="23" t="str">
        <f>IF(入力ファイル!F115="","",DBCS(入力ファイル!F115))</f>
        <v/>
      </c>
      <c r="D115" s="23" t="str">
        <f>IF(入力ファイル!G115="","",DBCS(入力ファイル!G115))</f>
        <v/>
      </c>
      <c r="E115" s="23" t="str">
        <f>IF(入力ファイル!H115="","",入力ファイル!H115)</f>
        <v/>
      </c>
      <c r="F115" s="23" t="str">
        <f>IF(入力ファイル!I115="","",入力ファイル!I115)</f>
        <v/>
      </c>
      <c r="G115" s="23" t="str">
        <f>IF(入力ファイル!J115="","",IF(入力ファイル!J115=1,"MALE",IF(入力ファイル!J115=2,"FEMALE","ERROR")))</f>
        <v/>
      </c>
      <c r="H115" s="23" t="str">
        <f>IF(入力ファイル!N115="","",入力ファイル!P115)</f>
        <v/>
      </c>
      <c r="N115" s="23" t="str">
        <f>IF(入力ファイル!O115="","",入力ファイル!O115)</f>
        <v/>
      </c>
      <c r="O115" s="23" t="str">
        <f>IF(入力ファイル!K115="","",入力ファイル!K115)</f>
        <v/>
      </c>
      <c r="AC115" t="str">
        <f>IF(入力ファイル!C115="","","PLAYER")</f>
        <v/>
      </c>
      <c r="AD115" s="23" t="str">
        <f>IF(入力ファイル!K115="","",IF(入力ファイル!K115=1,"E5_JUNIOR_HIGH_SCHOOL_1",IF(入力ファイル!K115=2,"E5_JUNIOR_HIGH_SCHOOL_2",IF(入力ファイル!K115=3,"E5_JUNIOR_HIGH_SCHOOL_3","ERROR"))))</f>
        <v/>
      </c>
    </row>
    <row r="116" spans="1:30" ht="15" customHeight="1">
      <c r="A116" s="23" t="str">
        <f>IF(入力ファイル!D116="","",入力ファイル!D116)</f>
        <v/>
      </c>
      <c r="B116" s="23" t="str">
        <f>IF(入力ファイル!E116="","",入力ファイル!E116)</f>
        <v/>
      </c>
      <c r="C116" s="23" t="str">
        <f>IF(入力ファイル!F116="","",DBCS(入力ファイル!F116))</f>
        <v/>
      </c>
      <c r="D116" s="23" t="str">
        <f>IF(入力ファイル!G116="","",DBCS(入力ファイル!G116))</f>
        <v/>
      </c>
      <c r="E116" s="23" t="str">
        <f>IF(入力ファイル!H116="","",入力ファイル!H116)</f>
        <v/>
      </c>
      <c r="F116" s="23" t="str">
        <f>IF(入力ファイル!I116="","",入力ファイル!I116)</f>
        <v/>
      </c>
      <c r="G116" s="23" t="str">
        <f>IF(入力ファイル!J116="","",IF(入力ファイル!J116=1,"MALE",IF(入力ファイル!J116=2,"FEMALE","ERROR")))</f>
        <v/>
      </c>
      <c r="H116" s="23" t="str">
        <f>IF(入力ファイル!N116="","",入力ファイル!P116)</f>
        <v/>
      </c>
      <c r="N116" s="23" t="str">
        <f>IF(入力ファイル!O116="","",入力ファイル!O116)</f>
        <v/>
      </c>
      <c r="O116" s="23" t="str">
        <f>IF(入力ファイル!K116="","",入力ファイル!K116)</f>
        <v/>
      </c>
      <c r="AC116" t="str">
        <f>IF(入力ファイル!C116="","","PLAYER")</f>
        <v/>
      </c>
      <c r="AD116" s="23" t="str">
        <f>IF(入力ファイル!K116="","",IF(入力ファイル!K116=1,"E5_JUNIOR_HIGH_SCHOOL_1",IF(入力ファイル!K116=2,"E5_JUNIOR_HIGH_SCHOOL_2",IF(入力ファイル!K116=3,"E5_JUNIOR_HIGH_SCHOOL_3","ERROR"))))</f>
        <v/>
      </c>
    </row>
    <row r="117" spans="1:30" ht="15" customHeight="1">
      <c r="A117" s="23" t="str">
        <f>IF(入力ファイル!D117="","",入力ファイル!D117)</f>
        <v/>
      </c>
      <c r="B117" s="23" t="str">
        <f>IF(入力ファイル!E117="","",入力ファイル!E117)</f>
        <v/>
      </c>
      <c r="C117" s="23" t="str">
        <f>IF(入力ファイル!F117="","",DBCS(入力ファイル!F117))</f>
        <v/>
      </c>
      <c r="D117" s="23" t="str">
        <f>IF(入力ファイル!G117="","",DBCS(入力ファイル!G117))</f>
        <v/>
      </c>
      <c r="E117" s="23" t="str">
        <f>IF(入力ファイル!H117="","",入力ファイル!H117)</f>
        <v/>
      </c>
      <c r="F117" s="23" t="str">
        <f>IF(入力ファイル!I117="","",入力ファイル!I117)</f>
        <v/>
      </c>
      <c r="G117" s="23" t="str">
        <f>IF(入力ファイル!J117="","",IF(入力ファイル!J117=1,"MALE",IF(入力ファイル!J117=2,"FEMALE","ERROR")))</f>
        <v/>
      </c>
      <c r="H117" s="23" t="str">
        <f>IF(入力ファイル!N117="","",入力ファイル!P117)</f>
        <v/>
      </c>
      <c r="N117" s="23" t="str">
        <f>IF(入力ファイル!O117="","",入力ファイル!O117)</f>
        <v/>
      </c>
      <c r="O117" s="23" t="str">
        <f>IF(入力ファイル!K117="","",入力ファイル!K117)</f>
        <v/>
      </c>
      <c r="AC117" t="str">
        <f>IF(入力ファイル!C117="","","PLAYER")</f>
        <v/>
      </c>
      <c r="AD117" s="23" t="str">
        <f>IF(入力ファイル!K117="","",IF(入力ファイル!K117=1,"E5_JUNIOR_HIGH_SCHOOL_1",IF(入力ファイル!K117=2,"E5_JUNIOR_HIGH_SCHOOL_2",IF(入力ファイル!K117=3,"E5_JUNIOR_HIGH_SCHOOL_3","ERROR"))))</f>
        <v/>
      </c>
    </row>
    <row r="118" spans="1:30" ht="15" customHeight="1">
      <c r="A118" s="23" t="str">
        <f>IF(入力ファイル!D118="","",入力ファイル!D118)</f>
        <v/>
      </c>
      <c r="B118" s="23" t="str">
        <f>IF(入力ファイル!E118="","",入力ファイル!E118)</f>
        <v/>
      </c>
      <c r="C118" s="23" t="str">
        <f>IF(入力ファイル!F118="","",DBCS(入力ファイル!F118))</f>
        <v/>
      </c>
      <c r="D118" s="23" t="str">
        <f>IF(入力ファイル!G118="","",DBCS(入力ファイル!G118))</f>
        <v/>
      </c>
      <c r="E118" s="23" t="str">
        <f>IF(入力ファイル!H118="","",入力ファイル!H118)</f>
        <v/>
      </c>
      <c r="F118" s="23" t="str">
        <f>IF(入力ファイル!I118="","",入力ファイル!I118)</f>
        <v/>
      </c>
      <c r="G118" s="23" t="str">
        <f>IF(入力ファイル!J118="","",IF(入力ファイル!J118=1,"MALE",IF(入力ファイル!J118=2,"FEMALE","ERROR")))</f>
        <v/>
      </c>
      <c r="H118" s="23" t="str">
        <f>IF(入力ファイル!N118="","",入力ファイル!P118)</f>
        <v/>
      </c>
      <c r="N118" s="23" t="str">
        <f>IF(入力ファイル!O118="","",入力ファイル!O118)</f>
        <v/>
      </c>
      <c r="O118" s="23" t="str">
        <f>IF(入力ファイル!K118="","",入力ファイル!K118)</f>
        <v/>
      </c>
      <c r="AC118" t="str">
        <f>IF(入力ファイル!C118="","","PLAYER")</f>
        <v/>
      </c>
      <c r="AD118" s="23" t="str">
        <f>IF(入力ファイル!K118="","",IF(入力ファイル!K118=1,"E5_JUNIOR_HIGH_SCHOOL_1",IF(入力ファイル!K118=2,"E5_JUNIOR_HIGH_SCHOOL_2",IF(入力ファイル!K118=3,"E5_JUNIOR_HIGH_SCHOOL_3","ERROR"))))</f>
        <v/>
      </c>
    </row>
    <row r="119" spans="1:30" ht="15" customHeight="1">
      <c r="A119" s="23" t="str">
        <f>IF(入力ファイル!D119="","",入力ファイル!D119)</f>
        <v/>
      </c>
      <c r="B119" s="23" t="str">
        <f>IF(入力ファイル!E119="","",入力ファイル!E119)</f>
        <v/>
      </c>
      <c r="C119" s="23" t="str">
        <f>IF(入力ファイル!F119="","",DBCS(入力ファイル!F119))</f>
        <v/>
      </c>
      <c r="D119" s="23" t="str">
        <f>IF(入力ファイル!G119="","",DBCS(入力ファイル!G119))</f>
        <v/>
      </c>
      <c r="E119" s="23" t="str">
        <f>IF(入力ファイル!H119="","",入力ファイル!H119)</f>
        <v/>
      </c>
      <c r="F119" s="23" t="str">
        <f>IF(入力ファイル!I119="","",入力ファイル!I119)</f>
        <v/>
      </c>
      <c r="G119" s="23" t="str">
        <f>IF(入力ファイル!J119="","",IF(入力ファイル!J119=1,"MALE",IF(入力ファイル!J119=2,"FEMALE","ERROR")))</f>
        <v/>
      </c>
      <c r="H119" s="23" t="str">
        <f>IF(入力ファイル!N119="","",入力ファイル!P119)</f>
        <v/>
      </c>
      <c r="N119" s="23" t="str">
        <f>IF(入力ファイル!O119="","",入力ファイル!O119)</f>
        <v/>
      </c>
      <c r="O119" s="23" t="str">
        <f>IF(入力ファイル!K119="","",入力ファイル!K119)</f>
        <v/>
      </c>
      <c r="AC119" t="str">
        <f>IF(入力ファイル!C119="","","PLAYER")</f>
        <v/>
      </c>
      <c r="AD119" s="23" t="str">
        <f>IF(入力ファイル!K119="","",IF(入力ファイル!K119=1,"E5_JUNIOR_HIGH_SCHOOL_1",IF(入力ファイル!K119=2,"E5_JUNIOR_HIGH_SCHOOL_2",IF(入力ファイル!K119=3,"E5_JUNIOR_HIGH_SCHOOL_3","ERROR"))))</f>
        <v/>
      </c>
    </row>
    <row r="120" spans="1:30" ht="15" customHeight="1">
      <c r="A120" s="23" t="str">
        <f>IF(入力ファイル!D120="","",入力ファイル!D120)</f>
        <v/>
      </c>
      <c r="B120" s="23" t="str">
        <f>IF(入力ファイル!E120="","",入力ファイル!E120)</f>
        <v/>
      </c>
      <c r="C120" s="23" t="str">
        <f>IF(入力ファイル!F120="","",DBCS(入力ファイル!F120))</f>
        <v/>
      </c>
      <c r="D120" s="23" t="str">
        <f>IF(入力ファイル!G120="","",DBCS(入力ファイル!G120))</f>
        <v/>
      </c>
      <c r="E120" s="23" t="str">
        <f>IF(入力ファイル!H120="","",入力ファイル!H120)</f>
        <v/>
      </c>
      <c r="F120" s="23" t="str">
        <f>IF(入力ファイル!I120="","",入力ファイル!I120)</f>
        <v/>
      </c>
      <c r="G120" s="23" t="str">
        <f>IF(入力ファイル!J120="","",IF(入力ファイル!J120=1,"MALE",IF(入力ファイル!J120=2,"FEMALE","ERROR")))</f>
        <v/>
      </c>
      <c r="H120" s="23" t="str">
        <f>IF(入力ファイル!N120="","",入力ファイル!P120)</f>
        <v/>
      </c>
      <c r="N120" s="23" t="str">
        <f>IF(入力ファイル!O120="","",入力ファイル!O120)</f>
        <v/>
      </c>
      <c r="O120" s="23" t="str">
        <f>IF(入力ファイル!K120="","",入力ファイル!K120)</f>
        <v/>
      </c>
      <c r="AC120" t="str">
        <f>IF(入力ファイル!C120="","","PLAYER")</f>
        <v/>
      </c>
      <c r="AD120" s="23" t="str">
        <f>IF(入力ファイル!K120="","",IF(入力ファイル!K120=1,"E5_JUNIOR_HIGH_SCHOOL_1",IF(入力ファイル!K120=2,"E5_JUNIOR_HIGH_SCHOOL_2",IF(入力ファイル!K120=3,"E5_JUNIOR_HIGH_SCHOOL_3","ERROR"))))</f>
        <v/>
      </c>
    </row>
    <row r="121" spans="1:30" ht="15" customHeight="1">
      <c r="A121" s="23" t="str">
        <f>IF(入力ファイル!D121="","",入力ファイル!D121)</f>
        <v/>
      </c>
      <c r="B121" s="23" t="str">
        <f>IF(入力ファイル!E121="","",入力ファイル!E121)</f>
        <v/>
      </c>
      <c r="C121" s="23" t="str">
        <f>IF(入力ファイル!F121="","",DBCS(入力ファイル!F121))</f>
        <v/>
      </c>
      <c r="D121" s="23" t="str">
        <f>IF(入力ファイル!G121="","",DBCS(入力ファイル!G121))</f>
        <v/>
      </c>
      <c r="E121" s="23" t="str">
        <f>IF(入力ファイル!H121="","",入力ファイル!H121)</f>
        <v/>
      </c>
      <c r="F121" s="23" t="str">
        <f>IF(入力ファイル!I121="","",入力ファイル!I121)</f>
        <v/>
      </c>
      <c r="G121" s="23" t="str">
        <f>IF(入力ファイル!J121="","",IF(入力ファイル!J121=1,"MALE",IF(入力ファイル!J121=2,"FEMALE","ERROR")))</f>
        <v/>
      </c>
      <c r="H121" s="23" t="str">
        <f>IF(入力ファイル!N121="","",入力ファイル!P121)</f>
        <v/>
      </c>
      <c r="N121" s="23" t="str">
        <f>IF(入力ファイル!O121="","",入力ファイル!O121)</f>
        <v/>
      </c>
      <c r="O121" s="23" t="str">
        <f>IF(入力ファイル!K121="","",入力ファイル!K121)</f>
        <v/>
      </c>
      <c r="AC121" t="str">
        <f>IF(入力ファイル!C121="","","PLAYER")</f>
        <v/>
      </c>
      <c r="AD121" s="23" t="str">
        <f>IF(入力ファイル!K121="","",IF(入力ファイル!K121=1,"E5_JUNIOR_HIGH_SCHOOL_1",IF(入力ファイル!K121=2,"E5_JUNIOR_HIGH_SCHOOL_2",IF(入力ファイル!K121=3,"E5_JUNIOR_HIGH_SCHOOL_3","ERROR"))))</f>
        <v/>
      </c>
    </row>
    <row r="122" spans="1:30" ht="15" customHeight="1">
      <c r="A122" s="23" t="str">
        <f>IF(入力ファイル!D122="","",入力ファイル!D122)</f>
        <v/>
      </c>
      <c r="B122" s="23" t="str">
        <f>IF(入力ファイル!E122="","",入力ファイル!E122)</f>
        <v/>
      </c>
      <c r="C122" s="23" t="str">
        <f>IF(入力ファイル!F122="","",DBCS(入力ファイル!F122))</f>
        <v/>
      </c>
      <c r="D122" s="23" t="str">
        <f>IF(入力ファイル!G122="","",DBCS(入力ファイル!G122))</f>
        <v/>
      </c>
      <c r="E122" s="23" t="str">
        <f>IF(入力ファイル!H122="","",入力ファイル!H122)</f>
        <v/>
      </c>
      <c r="F122" s="23" t="str">
        <f>IF(入力ファイル!I122="","",入力ファイル!I122)</f>
        <v/>
      </c>
      <c r="G122" s="23" t="str">
        <f>IF(入力ファイル!J122="","",IF(入力ファイル!J122=1,"MALE",IF(入力ファイル!J122=2,"FEMALE","ERROR")))</f>
        <v/>
      </c>
      <c r="H122" s="23" t="str">
        <f>IF(入力ファイル!N122="","",入力ファイル!P122)</f>
        <v/>
      </c>
      <c r="N122" s="23" t="str">
        <f>IF(入力ファイル!O122="","",入力ファイル!O122)</f>
        <v/>
      </c>
      <c r="O122" s="23" t="str">
        <f>IF(入力ファイル!K122="","",入力ファイル!K122)</f>
        <v/>
      </c>
      <c r="AC122" t="str">
        <f>IF(入力ファイル!C122="","","PLAYER")</f>
        <v/>
      </c>
      <c r="AD122" s="23" t="str">
        <f>IF(入力ファイル!K122="","",IF(入力ファイル!K122=1,"E5_JUNIOR_HIGH_SCHOOL_1",IF(入力ファイル!K122=2,"E5_JUNIOR_HIGH_SCHOOL_2",IF(入力ファイル!K122=3,"E5_JUNIOR_HIGH_SCHOOL_3","ERROR"))))</f>
        <v/>
      </c>
    </row>
    <row r="123" spans="1:30" ht="15" customHeight="1">
      <c r="A123" s="23" t="str">
        <f>IF(入力ファイル!D123="","",入力ファイル!D123)</f>
        <v/>
      </c>
      <c r="B123" s="23" t="str">
        <f>IF(入力ファイル!E123="","",入力ファイル!E123)</f>
        <v/>
      </c>
      <c r="C123" s="23" t="str">
        <f>IF(入力ファイル!F123="","",DBCS(入力ファイル!F123))</f>
        <v/>
      </c>
      <c r="D123" s="23" t="str">
        <f>IF(入力ファイル!G123="","",DBCS(入力ファイル!G123))</f>
        <v/>
      </c>
      <c r="E123" s="23" t="str">
        <f>IF(入力ファイル!H123="","",入力ファイル!H123)</f>
        <v/>
      </c>
      <c r="F123" s="23" t="str">
        <f>IF(入力ファイル!I123="","",入力ファイル!I123)</f>
        <v/>
      </c>
      <c r="G123" s="23" t="str">
        <f>IF(入力ファイル!J123="","",IF(入力ファイル!J123=1,"MALE",IF(入力ファイル!J123=2,"FEMALE","ERROR")))</f>
        <v/>
      </c>
      <c r="H123" s="23" t="str">
        <f>IF(入力ファイル!N123="","",入力ファイル!P123)</f>
        <v/>
      </c>
      <c r="N123" s="23" t="str">
        <f>IF(入力ファイル!O123="","",入力ファイル!O123)</f>
        <v/>
      </c>
      <c r="O123" s="23" t="str">
        <f>IF(入力ファイル!K123="","",入力ファイル!K123)</f>
        <v/>
      </c>
      <c r="AC123" t="str">
        <f>IF(入力ファイル!C123="","","PLAYER")</f>
        <v/>
      </c>
      <c r="AD123" s="23" t="str">
        <f>IF(入力ファイル!K123="","",IF(入力ファイル!K123=1,"E5_JUNIOR_HIGH_SCHOOL_1",IF(入力ファイル!K123=2,"E5_JUNIOR_HIGH_SCHOOL_2",IF(入力ファイル!K123=3,"E5_JUNIOR_HIGH_SCHOOL_3","ERROR"))))</f>
        <v/>
      </c>
    </row>
    <row r="124" spans="1:30" ht="15" customHeight="1">
      <c r="A124" s="23" t="str">
        <f>IF(入力ファイル!D124="","",入力ファイル!D124)</f>
        <v/>
      </c>
      <c r="B124" s="23" t="str">
        <f>IF(入力ファイル!E124="","",入力ファイル!E124)</f>
        <v/>
      </c>
      <c r="C124" s="23" t="str">
        <f>IF(入力ファイル!F124="","",DBCS(入力ファイル!F124))</f>
        <v/>
      </c>
      <c r="D124" s="23" t="str">
        <f>IF(入力ファイル!G124="","",DBCS(入力ファイル!G124))</f>
        <v/>
      </c>
      <c r="E124" s="23" t="str">
        <f>IF(入力ファイル!H124="","",入力ファイル!H124)</f>
        <v/>
      </c>
      <c r="F124" s="23" t="str">
        <f>IF(入力ファイル!I124="","",入力ファイル!I124)</f>
        <v/>
      </c>
      <c r="G124" s="23" t="str">
        <f>IF(入力ファイル!J124="","",IF(入力ファイル!J124=1,"MALE",IF(入力ファイル!J124=2,"FEMALE","ERROR")))</f>
        <v/>
      </c>
      <c r="H124" s="23" t="str">
        <f>IF(入力ファイル!N124="","",入力ファイル!P124)</f>
        <v/>
      </c>
      <c r="N124" s="23" t="str">
        <f>IF(入力ファイル!O124="","",入力ファイル!O124)</f>
        <v/>
      </c>
      <c r="O124" s="23" t="str">
        <f>IF(入力ファイル!K124="","",入力ファイル!K124)</f>
        <v/>
      </c>
      <c r="AC124" t="str">
        <f>IF(入力ファイル!C124="","","PLAYER")</f>
        <v/>
      </c>
      <c r="AD124" s="23" t="str">
        <f>IF(入力ファイル!K124="","",IF(入力ファイル!K124=1,"E5_JUNIOR_HIGH_SCHOOL_1",IF(入力ファイル!K124=2,"E5_JUNIOR_HIGH_SCHOOL_2",IF(入力ファイル!K124=3,"E5_JUNIOR_HIGH_SCHOOL_3","ERROR"))))</f>
        <v/>
      </c>
    </row>
    <row r="125" spans="1:30" ht="15" customHeight="1">
      <c r="A125" s="23" t="str">
        <f>IF(入力ファイル!D125="","",入力ファイル!D125)</f>
        <v/>
      </c>
      <c r="B125" s="23" t="str">
        <f>IF(入力ファイル!E125="","",入力ファイル!E125)</f>
        <v/>
      </c>
      <c r="C125" s="23" t="str">
        <f>IF(入力ファイル!F125="","",DBCS(入力ファイル!F125))</f>
        <v/>
      </c>
      <c r="D125" s="23" t="str">
        <f>IF(入力ファイル!G125="","",DBCS(入力ファイル!G125))</f>
        <v/>
      </c>
      <c r="E125" s="23" t="str">
        <f>IF(入力ファイル!H125="","",入力ファイル!H125)</f>
        <v/>
      </c>
      <c r="F125" s="23" t="str">
        <f>IF(入力ファイル!I125="","",入力ファイル!I125)</f>
        <v/>
      </c>
      <c r="G125" s="23" t="str">
        <f>IF(入力ファイル!J125="","",IF(入力ファイル!J125=1,"MALE",IF(入力ファイル!J125=2,"FEMALE","ERROR")))</f>
        <v/>
      </c>
      <c r="H125" s="23" t="str">
        <f>IF(入力ファイル!N125="","",入力ファイル!P125)</f>
        <v/>
      </c>
      <c r="N125" s="23" t="str">
        <f>IF(入力ファイル!O125="","",入力ファイル!O125)</f>
        <v/>
      </c>
      <c r="O125" s="23" t="str">
        <f>IF(入力ファイル!K125="","",入力ファイル!K125)</f>
        <v/>
      </c>
      <c r="AC125" t="str">
        <f>IF(入力ファイル!C125="","","PLAYER")</f>
        <v/>
      </c>
      <c r="AD125" s="23" t="str">
        <f>IF(入力ファイル!K125="","",IF(入力ファイル!K125=1,"E5_JUNIOR_HIGH_SCHOOL_1",IF(入力ファイル!K125=2,"E5_JUNIOR_HIGH_SCHOOL_2",IF(入力ファイル!K125=3,"E5_JUNIOR_HIGH_SCHOOL_3","ERROR"))))</f>
        <v/>
      </c>
    </row>
    <row r="126" spans="1:30" ht="15" customHeight="1">
      <c r="A126" s="23" t="str">
        <f>IF(入力ファイル!D126="","",入力ファイル!D126)</f>
        <v/>
      </c>
      <c r="B126" s="23" t="str">
        <f>IF(入力ファイル!E126="","",入力ファイル!E126)</f>
        <v/>
      </c>
      <c r="C126" s="23" t="str">
        <f>IF(入力ファイル!F126="","",DBCS(入力ファイル!F126))</f>
        <v/>
      </c>
      <c r="D126" s="23" t="str">
        <f>IF(入力ファイル!G126="","",DBCS(入力ファイル!G126))</f>
        <v/>
      </c>
      <c r="E126" s="23" t="str">
        <f>IF(入力ファイル!H126="","",入力ファイル!H126)</f>
        <v/>
      </c>
      <c r="F126" s="23" t="str">
        <f>IF(入力ファイル!I126="","",入力ファイル!I126)</f>
        <v/>
      </c>
      <c r="G126" s="23" t="str">
        <f>IF(入力ファイル!J126="","",IF(入力ファイル!J126=1,"MALE",IF(入力ファイル!J126=2,"FEMALE","ERROR")))</f>
        <v/>
      </c>
      <c r="H126" s="23" t="str">
        <f>IF(入力ファイル!N126="","",入力ファイル!P126)</f>
        <v/>
      </c>
      <c r="N126" s="23" t="str">
        <f>IF(入力ファイル!O126="","",入力ファイル!O126)</f>
        <v/>
      </c>
      <c r="O126" s="23" t="str">
        <f>IF(入力ファイル!K126="","",入力ファイル!K126)</f>
        <v/>
      </c>
      <c r="AC126" t="str">
        <f>IF(入力ファイル!C126="","","PLAYER")</f>
        <v/>
      </c>
      <c r="AD126" s="23" t="str">
        <f>IF(入力ファイル!K126="","",IF(入力ファイル!K126=1,"E5_JUNIOR_HIGH_SCHOOL_1",IF(入力ファイル!K126=2,"E5_JUNIOR_HIGH_SCHOOL_2",IF(入力ファイル!K126=3,"E5_JUNIOR_HIGH_SCHOOL_3","ERROR"))))</f>
        <v/>
      </c>
    </row>
    <row r="127" spans="1:30" ht="15" customHeight="1">
      <c r="A127" s="23" t="str">
        <f>IF(入力ファイル!D127="","",入力ファイル!D127)</f>
        <v/>
      </c>
      <c r="B127" s="23" t="str">
        <f>IF(入力ファイル!E127="","",入力ファイル!E127)</f>
        <v/>
      </c>
      <c r="C127" s="23" t="str">
        <f>IF(入力ファイル!F127="","",DBCS(入力ファイル!F127))</f>
        <v/>
      </c>
      <c r="D127" s="23" t="str">
        <f>IF(入力ファイル!G127="","",DBCS(入力ファイル!G127))</f>
        <v/>
      </c>
      <c r="E127" s="23" t="str">
        <f>IF(入力ファイル!H127="","",入力ファイル!H127)</f>
        <v/>
      </c>
      <c r="F127" s="23" t="str">
        <f>IF(入力ファイル!I127="","",入力ファイル!I127)</f>
        <v/>
      </c>
      <c r="G127" s="23" t="str">
        <f>IF(入力ファイル!J127="","",IF(入力ファイル!J127=1,"MALE",IF(入力ファイル!J127=2,"FEMALE","ERROR")))</f>
        <v/>
      </c>
      <c r="H127" s="23" t="str">
        <f>IF(入力ファイル!N127="","",入力ファイル!P127)</f>
        <v/>
      </c>
      <c r="N127" s="23" t="str">
        <f>IF(入力ファイル!O127="","",入力ファイル!O127)</f>
        <v/>
      </c>
      <c r="O127" s="23" t="str">
        <f>IF(入力ファイル!K127="","",入力ファイル!K127)</f>
        <v/>
      </c>
      <c r="AC127" t="str">
        <f>IF(入力ファイル!C127="","","PLAYER")</f>
        <v/>
      </c>
      <c r="AD127" s="23" t="str">
        <f>IF(入力ファイル!K127="","",IF(入力ファイル!K127=1,"E5_JUNIOR_HIGH_SCHOOL_1",IF(入力ファイル!K127=2,"E5_JUNIOR_HIGH_SCHOOL_2",IF(入力ファイル!K127=3,"E5_JUNIOR_HIGH_SCHOOL_3","ERROR"))))</f>
        <v/>
      </c>
    </row>
    <row r="128" spans="1:30" ht="15" customHeight="1">
      <c r="A128" s="23" t="str">
        <f>IF(入力ファイル!D128="","",入力ファイル!D128)</f>
        <v/>
      </c>
      <c r="B128" s="23" t="str">
        <f>IF(入力ファイル!E128="","",入力ファイル!E128)</f>
        <v/>
      </c>
      <c r="C128" s="23" t="str">
        <f>IF(入力ファイル!F128="","",DBCS(入力ファイル!F128))</f>
        <v/>
      </c>
      <c r="D128" s="23" t="str">
        <f>IF(入力ファイル!G128="","",DBCS(入力ファイル!G128))</f>
        <v/>
      </c>
      <c r="E128" s="23" t="str">
        <f>IF(入力ファイル!H128="","",入力ファイル!H128)</f>
        <v/>
      </c>
      <c r="F128" s="23" t="str">
        <f>IF(入力ファイル!I128="","",入力ファイル!I128)</f>
        <v/>
      </c>
      <c r="G128" s="23" t="str">
        <f>IF(入力ファイル!J128="","",IF(入力ファイル!J128=1,"MALE",IF(入力ファイル!J128=2,"FEMALE","ERROR")))</f>
        <v/>
      </c>
      <c r="H128" s="23" t="str">
        <f>IF(入力ファイル!N128="","",入力ファイル!P128)</f>
        <v/>
      </c>
      <c r="N128" s="23" t="str">
        <f>IF(入力ファイル!O128="","",入力ファイル!O128)</f>
        <v/>
      </c>
      <c r="O128" s="23" t="str">
        <f>IF(入力ファイル!K128="","",入力ファイル!K128)</f>
        <v/>
      </c>
      <c r="AC128" t="str">
        <f>IF(入力ファイル!C128="","","PLAYER")</f>
        <v/>
      </c>
      <c r="AD128" s="23" t="str">
        <f>IF(入力ファイル!K128="","",IF(入力ファイル!K128=1,"E5_JUNIOR_HIGH_SCHOOL_1",IF(入力ファイル!K128=2,"E5_JUNIOR_HIGH_SCHOOL_2",IF(入力ファイル!K128=3,"E5_JUNIOR_HIGH_SCHOOL_3","ERROR"))))</f>
        <v/>
      </c>
    </row>
    <row r="129" spans="1:30" ht="15" customHeight="1">
      <c r="A129" s="23" t="str">
        <f>IF(入力ファイル!D129="","",入力ファイル!D129)</f>
        <v/>
      </c>
      <c r="B129" s="23" t="str">
        <f>IF(入力ファイル!E129="","",入力ファイル!E129)</f>
        <v/>
      </c>
      <c r="C129" s="23" t="str">
        <f>IF(入力ファイル!F129="","",DBCS(入力ファイル!F129))</f>
        <v/>
      </c>
      <c r="D129" s="23" t="str">
        <f>IF(入力ファイル!G129="","",DBCS(入力ファイル!G129))</f>
        <v/>
      </c>
      <c r="E129" s="23" t="str">
        <f>IF(入力ファイル!H129="","",入力ファイル!H129)</f>
        <v/>
      </c>
      <c r="F129" s="23" t="str">
        <f>IF(入力ファイル!I129="","",入力ファイル!I129)</f>
        <v/>
      </c>
      <c r="G129" s="23" t="str">
        <f>IF(入力ファイル!J129="","",IF(入力ファイル!J129=1,"MALE",IF(入力ファイル!J129=2,"FEMALE","ERROR")))</f>
        <v/>
      </c>
      <c r="H129" s="23" t="str">
        <f>IF(入力ファイル!N129="","",入力ファイル!P129)</f>
        <v/>
      </c>
      <c r="N129" s="23" t="str">
        <f>IF(入力ファイル!O129="","",入力ファイル!O129)</f>
        <v/>
      </c>
      <c r="O129" s="23" t="str">
        <f>IF(入力ファイル!K129="","",入力ファイル!K129)</f>
        <v/>
      </c>
      <c r="AC129" t="str">
        <f>IF(入力ファイル!C129="","","PLAYER")</f>
        <v/>
      </c>
      <c r="AD129" s="23" t="str">
        <f>IF(入力ファイル!K129="","",IF(入力ファイル!K129=1,"E5_JUNIOR_HIGH_SCHOOL_1",IF(入力ファイル!K129=2,"E5_JUNIOR_HIGH_SCHOOL_2",IF(入力ファイル!K129=3,"E5_JUNIOR_HIGH_SCHOOL_3","ERROR"))))</f>
        <v/>
      </c>
    </row>
    <row r="130" spans="1:30" ht="15" customHeight="1">
      <c r="A130" s="23" t="str">
        <f>IF(入力ファイル!D130="","",入力ファイル!D130)</f>
        <v/>
      </c>
      <c r="B130" s="23" t="str">
        <f>IF(入力ファイル!E130="","",入力ファイル!E130)</f>
        <v/>
      </c>
      <c r="C130" s="23" t="str">
        <f>IF(入力ファイル!F130="","",DBCS(入力ファイル!F130))</f>
        <v/>
      </c>
      <c r="D130" s="23" t="str">
        <f>IF(入力ファイル!G130="","",DBCS(入力ファイル!G130))</f>
        <v/>
      </c>
      <c r="E130" s="23" t="str">
        <f>IF(入力ファイル!H130="","",入力ファイル!H130)</f>
        <v/>
      </c>
      <c r="F130" s="23" t="str">
        <f>IF(入力ファイル!I130="","",入力ファイル!I130)</f>
        <v/>
      </c>
      <c r="G130" s="23" t="str">
        <f>IF(入力ファイル!J130="","",IF(入力ファイル!J130=1,"MALE",IF(入力ファイル!J130=2,"FEMALE","ERROR")))</f>
        <v/>
      </c>
      <c r="H130" s="23" t="str">
        <f>IF(入力ファイル!N130="","",入力ファイル!P130)</f>
        <v/>
      </c>
      <c r="N130" s="23" t="str">
        <f>IF(入力ファイル!O130="","",入力ファイル!O130)</f>
        <v/>
      </c>
      <c r="O130" s="23" t="str">
        <f>IF(入力ファイル!K130="","",入力ファイル!K130)</f>
        <v/>
      </c>
      <c r="AC130" t="str">
        <f>IF(入力ファイル!C130="","","PLAYER")</f>
        <v/>
      </c>
      <c r="AD130" s="23" t="str">
        <f>IF(入力ファイル!K130="","",IF(入力ファイル!K130=1,"E5_JUNIOR_HIGH_SCHOOL_1",IF(入力ファイル!K130=2,"E5_JUNIOR_HIGH_SCHOOL_2",IF(入力ファイル!K130=3,"E5_JUNIOR_HIGH_SCHOOL_3","ERROR"))))</f>
        <v/>
      </c>
    </row>
    <row r="131" spans="1:30" ht="15" customHeight="1">
      <c r="A131" s="23" t="str">
        <f>IF(入力ファイル!D131="","",入力ファイル!D131)</f>
        <v/>
      </c>
      <c r="B131" s="23" t="str">
        <f>IF(入力ファイル!E131="","",入力ファイル!E131)</f>
        <v/>
      </c>
      <c r="C131" s="23" t="str">
        <f>IF(入力ファイル!F131="","",DBCS(入力ファイル!F131))</f>
        <v/>
      </c>
      <c r="D131" s="23" t="str">
        <f>IF(入力ファイル!G131="","",DBCS(入力ファイル!G131))</f>
        <v/>
      </c>
      <c r="E131" s="23" t="str">
        <f>IF(入力ファイル!H131="","",入力ファイル!H131)</f>
        <v/>
      </c>
      <c r="F131" s="23" t="str">
        <f>IF(入力ファイル!I131="","",入力ファイル!I131)</f>
        <v/>
      </c>
      <c r="G131" s="23" t="str">
        <f>IF(入力ファイル!J131="","",IF(入力ファイル!J131=1,"MALE",IF(入力ファイル!J131=2,"FEMALE","ERROR")))</f>
        <v/>
      </c>
      <c r="H131" s="23" t="str">
        <f>IF(入力ファイル!N131="","",入力ファイル!P131)</f>
        <v/>
      </c>
      <c r="N131" s="23" t="str">
        <f>IF(入力ファイル!O131="","",入力ファイル!O131)</f>
        <v/>
      </c>
      <c r="O131" s="23" t="str">
        <f>IF(入力ファイル!K131="","",入力ファイル!K131)</f>
        <v/>
      </c>
      <c r="AC131" t="str">
        <f>IF(入力ファイル!C131="","","PLAYER")</f>
        <v/>
      </c>
      <c r="AD131" s="23" t="str">
        <f>IF(入力ファイル!K131="","",IF(入力ファイル!K131=1,"E5_JUNIOR_HIGH_SCHOOL_1",IF(入力ファイル!K131=2,"E5_JUNIOR_HIGH_SCHOOL_2",IF(入力ファイル!K131=3,"E5_JUNIOR_HIGH_SCHOOL_3","ERROR"))))</f>
        <v/>
      </c>
    </row>
    <row r="132" spans="1:30" ht="15" customHeight="1">
      <c r="A132" s="23" t="str">
        <f>IF(入力ファイル!D132="","",入力ファイル!D132)</f>
        <v/>
      </c>
      <c r="B132" s="23" t="str">
        <f>IF(入力ファイル!E132="","",入力ファイル!E132)</f>
        <v/>
      </c>
      <c r="C132" s="23" t="str">
        <f>IF(入力ファイル!F132="","",DBCS(入力ファイル!F132))</f>
        <v/>
      </c>
      <c r="D132" s="23" t="str">
        <f>IF(入力ファイル!G132="","",DBCS(入力ファイル!G132))</f>
        <v/>
      </c>
      <c r="E132" s="23" t="str">
        <f>IF(入力ファイル!H132="","",入力ファイル!H132)</f>
        <v/>
      </c>
      <c r="F132" s="23" t="str">
        <f>IF(入力ファイル!I132="","",入力ファイル!I132)</f>
        <v/>
      </c>
      <c r="G132" s="23" t="str">
        <f>IF(入力ファイル!J132="","",IF(入力ファイル!J132=1,"MALE",IF(入力ファイル!J132=2,"FEMALE","ERROR")))</f>
        <v/>
      </c>
      <c r="H132" s="23" t="str">
        <f>IF(入力ファイル!N132="","",入力ファイル!P132)</f>
        <v/>
      </c>
      <c r="N132" s="23" t="str">
        <f>IF(入力ファイル!O132="","",入力ファイル!O132)</f>
        <v/>
      </c>
      <c r="O132" s="23" t="str">
        <f>IF(入力ファイル!K132="","",入力ファイル!K132)</f>
        <v/>
      </c>
      <c r="AC132" t="str">
        <f>IF(入力ファイル!C132="","","PLAYER")</f>
        <v/>
      </c>
      <c r="AD132" s="23" t="str">
        <f>IF(入力ファイル!K132="","",IF(入力ファイル!K132=1,"E5_JUNIOR_HIGH_SCHOOL_1",IF(入力ファイル!K132=2,"E5_JUNIOR_HIGH_SCHOOL_2",IF(入力ファイル!K132=3,"E5_JUNIOR_HIGH_SCHOOL_3","ERROR"))))</f>
        <v/>
      </c>
    </row>
    <row r="133" spans="1:30" ht="15" customHeight="1">
      <c r="A133" s="23" t="str">
        <f>IF(入力ファイル!D133="","",入力ファイル!D133)</f>
        <v/>
      </c>
      <c r="B133" s="23" t="str">
        <f>IF(入力ファイル!E133="","",入力ファイル!E133)</f>
        <v/>
      </c>
      <c r="C133" s="23" t="str">
        <f>IF(入力ファイル!F133="","",DBCS(入力ファイル!F133))</f>
        <v/>
      </c>
      <c r="D133" s="23" t="str">
        <f>IF(入力ファイル!G133="","",DBCS(入力ファイル!G133))</f>
        <v/>
      </c>
      <c r="E133" s="23" t="str">
        <f>IF(入力ファイル!H133="","",入力ファイル!H133)</f>
        <v/>
      </c>
      <c r="F133" s="23" t="str">
        <f>IF(入力ファイル!I133="","",入力ファイル!I133)</f>
        <v/>
      </c>
      <c r="G133" s="23" t="str">
        <f>IF(入力ファイル!J133="","",IF(入力ファイル!J133=1,"MALE",IF(入力ファイル!J133=2,"FEMALE","ERROR")))</f>
        <v/>
      </c>
      <c r="H133" s="23" t="str">
        <f>IF(入力ファイル!N133="","",入力ファイル!P133)</f>
        <v/>
      </c>
      <c r="N133" s="23" t="str">
        <f>IF(入力ファイル!O133="","",入力ファイル!O133)</f>
        <v/>
      </c>
      <c r="O133" s="23" t="str">
        <f>IF(入力ファイル!K133="","",入力ファイル!K133)</f>
        <v/>
      </c>
      <c r="AC133" t="str">
        <f>IF(入力ファイル!C133="","","PLAYER")</f>
        <v/>
      </c>
      <c r="AD133" s="23" t="str">
        <f>IF(入力ファイル!K133="","",IF(入力ファイル!K133=1,"E5_JUNIOR_HIGH_SCHOOL_1",IF(入力ファイル!K133=2,"E5_JUNIOR_HIGH_SCHOOL_2",IF(入力ファイル!K133=3,"E5_JUNIOR_HIGH_SCHOOL_3","ERROR"))))</f>
        <v/>
      </c>
    </row>
    <row r="134" spans="1:30" ht="15" customHeight="1">
      <c r="A134" s="23" t="str">
        <f>IF(入力ファイル!D134="","",入力ファイル!D134)</f>
        <v/>
      </c>
      <c r="B134" s="23" t="str">
        <f>IF(入力ファイル!E134="","",入力ファイル!E134)</f>
        <v/>
      </c>
      <c r="C134" s="23" t="str">
        <f>IF(入力ファイル!F134="","",DBCS(入力ファイル!F134))</f>
        <v/>
      </c>
      <c r="D134" s="23" t="str">
        <f>IF(入力ファイル!G134="","",DBCS(入力ファイル!G134))</f>
        <v/>
      </c>
      <c r="E134" s="23" t="str">
        <f>IF(入力ファイル!H134="","",入力ファイル!H134)</f>
        <v/>
      </c>
      <c r="F134" s="23" t="str">
        <f>IF(入力ファイル!I134="","",入力ファイル!I134)</f>
        <v/>
      </c>
      <c r="G134" s="23" t="str">
        <f>IF(入力ファイル!J134="","",IF(入力ファイル!J134=1,"MALE",IF(入力ファイル!J134=2,"FEMALE","ERROR")))</f>
        <v/>
      </c>
      <c r="H134" s="23" t="str">
        <f>IF(入力ファイル!N134="","",入力ファイル!P134)</f>
        <v/>
      </c>
      <c r="N134" s="23" t="str">
        <f>IF(入力ファイル!O134="","",入力ファイル!O134)</f>
        <v/>
      </c>
      <c r="O134" s="23" t="str">
        <f>IF(入力ファイル!K134="","",入力ファイル!K134)</f>
        <v/>
      </c>
      <c r="AC134" t="str">
        <f>IF(入力ファイル!C134="","","PLAYER")</f>
        <v/>
      </c>
      <c r="AD134" s="23" t="str">
        <f>IF(入力ファイル!K134="","",IF(入力ファイル!K134=1,"E5_JUNIOR_HIGH_SCHOOL_1",IF(入力ファイル!K134=2,"E5_JUNIOR_HIGH_SCHOOL_2",IF(入力ファイル!K134=3,"E5_JUNIOR_HIGH_SCHOOL_3","ERROR"))))</f>
        <v/>
      </c>
    </row>
    <row r="135" spans="1:30" ht="15" customHeight="1">
      <c r="A135" s="23" t="str">
        <f>IF(入力ファイル!D135="","",入力ファイル!D135)</f>
        <v/>
      </c>
      <c r="B135" s="23" t="str">
        <f>IF(入力ファイル!E135="","",入力ファイル!E135)</f>
        <v/>
      </c>
      <c r="C135" s="23" t="str">
        <f>IF(入力ファイル!F135="","",DBCS(入力ファイル!F135))</f>
        <v/>
      </c>
      <c r="D135" s="23" t="str">
        <f>IF(入力ファイル!G135="","",DBCS(入力ファイル!G135))</f>
        <v/>
      </c>
      <c r="E135" s="23" t="str">
        <f>IF(入力ファイル!H135="","",入力ファイル!H135)</f>
        <v/>
      </c>
      <c r="F135" s="23" t="str">
        <f>IF(入力ファイル!I135="","",入力ファイル!I135)</f>
        <v/>
      </c>
      <c r="G135" s="23" t="str">
        <f>IF(入力ファイル!J135="","",IF(入力ファイル!J135=1,"MALE",IF(入力ファイル!J135=2,"FEMALE","ERROR")))</f>
        <v/>
      </c>
      <c r="H135" s="23" t="str">
        <f>IF(入力ファイル!N135="","",入力ファイル!P135)</f>
        <v/>
      </c>
      <c r="N135" s="23" t="str">
        <f>IF(入力ファイル!O135="","",入力ファイル!O135)</f>
        <v/>
      </c>
      <c r="O135" s="23" t="str">
        <f>IF(入力ファイル!K135="","",入力ファイル!K135)</f>
        <v/>
      </c>
      <c r="AC135" t="str">
        <f>IF(入力ファイル!C135="","","PLAYER")</f>
        <v/>
      </c>
      <c r="AD135" s="23" t="str">
        <f>IF(入力ファイル!K135="","",IF(入力ファイル!K135=1,"E5_JUNIOR_HIGH_SCHOOL_1",IF(入力ファイル!K135=2,"E5_JUNIOR_HIGH_SCHOOL_2",IF(入力ファイル!K135=3,"E5_JUNIOR_HIGH_SCHOOL_3","ERROR"))))</f>
        <v/>
      </c>
    </row>
    <row r="136" spans="1:30" ht="15" customHeight="1">
      <c r="A136" s="23" t="str">
        <f>IF(入力ファイル!D136="","",入力ファイル!D136)</f>
        <v/>
      </c>
      <c r="B136" s="23" t="str">
        <f>IF(入力ファイル!E136="","",入力ファイル!E136)</f>
        <v/>
      </c>
      <c r="C136" s="23" t="str">
        <f>IF(入力ファイル!F136="","",DBCS(入力ファイル!F136))</f>
        <v/>
      </c>
      <c r="D136" s="23" t="str">
        <f>IF(入力ファイル!G136="","",DBCS(入力ファイル!G136))</f>
        <v/>
      </c>
      <c r="E136" s="23" t="str">
        <f>IF(入力ファイル!H136="","",入力ファイル!H136)</f>
        <v/>
      </c>
      <c r="F136" s="23" t="str">
        <f>IF(入力ファイル!I136="","",入力ファイル!I136)</f>
        <v/>
      </c>
      <c r="G136" s="23" t="str">
        <f>IF(入力ファイル!J136="","",IF(入力ファイル!J136=1,"MALE",IF(入力ファイル!J136=2,"FEMALE","ERROR")))</f>
        <v/>
      </c>
      <c r="H136" s="23" t="str">
        <f>IF(入力ファイル!N136="","",入力ファイル!P136)</f>
        <v/>
      </c>
      <c r="N136" s="23" t="str">
        <f>IF(入力ファイル!O136="","",入力ファイル!O136)</f>
        <v/>
      </c>
      <c r="O136" s="23" t="str">
        <f>IF(入力ファイル!K136="","",入力ファイル!K136)</f>
        <v/>
      </c>
      <c r="AC136" t="str">
        <f>IF(入力ファイル!C136="","","PLAYER")</f>
        <v/>
      </c>
      <c r="AD136" s="23" t="str">
        <f>IF(入力ファイル!K136="","",IF(入力ファイル!K136=1,"E5_JUNIOR_HIGH_SCHOOL_1",IF(入力ファイル!K136=2,"E5_JUNIOR_HIGH_SCHOOL_2",IF(入力ファイル!K136=3,"E5_JUNIOR_HIGH_SCHOOL_3","ERROR"))))</f>
        <v/>
      </c>
    </row>
    <row r="137" spans="1:30" ht="15" customHeight="1">
      <c r="A137" s="23" t="str">
        <f>IF(入力ファイル!D137="","",入力ファイル!D137)</f>
        <v/>
      </c>
      <c r="B137" s="23" t="str">
        <f>IF(入力ファイル!E137="","",入力ファイル!E137)</f>
        <v/>
      </c>
      <c r="C137" s="23" t="str">
        <f>IF(入力ファイル!F137="","",DBCS(入力ファイル!F137))</f>
        <v/>
      </c>
      <c r="D137" s="23" t="str">
        <f>IF(入力ファイル!G137="","",DBCS(入力ファイル!G137))</f>
        <v/>
      </c>
      <c r="E137" s="23" t="str">
        <f>IF(入力ファイル!H137="","",入力ファイル!H137)</f>
        <v/>
      </c>
      <c r="F137" s="23" t="str">
        <f>IF(入力ファイル!I137="","",入力ファイル!I137)</f>
        <v/>
      </c>
      <c r="G137" s="23" t="str">
        <f>IF(入力ファイル!J137="","",IF(入力ファイル!J137=1,"MALE",IF(入力ファイル!J137=2,"FEMALE","ERROR")))</f>
        <v/>
      </c>
      <c r="H137" s="23" t="str">
        <f>IF(入力ファイル!N137="","",入力ファイル!P137)</f>
        <v/>
      </c>
      <c r="N137" s="23" t="str">
        <f>IF(入力ファイル!O137="","",入力ファイル!O137)</f>
        <v/>
      </c>
      <c r="O137" s="23" t="str">
        <f>IF(入力ファイル!K137="","",入力ファイル!K137)</f>
        <v/>
      </c>
      <c r="AC137" t="str">
        <f>IF(入力ファイル!C137="","","PLAYER")</f>
        <v/>
      </c>
      <c r="AD137" s="23" t="str">
        <f>IF(入力ファイル!K137="","",IF(入力ファイル!K137=1,"E5_JUNIOR_HIGH_SCHOOL_1",IF(入力ファイル!K137=2,"E5_JUNIOR_HIGH_SCHOOL_2",IF(入力ファイル!K137=3,"E5_JUNIOR_HIGH_SCHOOL_3","ERROR"))))</f>
        <v/>
      </c>
    </row>
    <row r="138" spans="1:30" ht="15" customHeight="1">
      <c r="A138" s="23" t="str">
        <f>IF(入力ファイル!D138="","",入力ファイル!D138)</f>
        <v/>
      </c>
      <c r="B138" s="23" t="str">
        <f>IF(入力ファイル!E138="","",入力ファイル!E138)</f>
        <v/>
      </c>
      <c r="C138" s="23" t="str">
        <f>IF(入力ファイル!F138="","",DBCS(入力ファイル!F138))</f>
        <v/>
      </c>
      <c r="D138" s="23" t="str">
        <f>IF(入力ファイル!G138="","",DBCS(入力ファイル!G138))</f>
        <v/>
      </c>
      <c r="E138" s="23" t="str">
        <f>IF(入力ファイル!H138="","",入力ファイル!H138)</f>
        <v/>
      </c>
      <c r="F138" s="23" t="str">
        <f>IF(入力ファイル!I138="","",入力ファイル!I138)</f>
        <v/>
      </c>
      <c r="G138" s="23" t="str">
        <f>IF(入力ファイル!J138="","",IF(入力ファイル!J138=1,"MALE",IF(入力ファイル!J138=2,"FEMALE","ERROR")))</f>
        <v/>
      </c>
      <c r="H138" s="23" t="str">
        <f>IF(入力ファイル!N138="","",入力ファイル!P138)</f>
        <v/>
      </c>
      <c r="N138" s="23" t="str">
        <f>IF(入力ファイル!O138="","",入力ファイル!O138)</f>
        <v/>
      </c>
      <c r="O138" s="23" t="str">
        <f>IF(入力ファイル!K138="","",入力ファイル!K138)</f>
        <v/>
      </c>
      <c r="AC138" t="str">
        <f>IF(入力ファイル!C138="","","PLAYER")</f>
        <v/>
      </c>
      <c r="AD138" s="23" t="str">
        <f>IF(入力ファイル!K138="","",IF(入力ファイル!K138=1,"E5_JUNIOR_HIGH_SCHOOL_1",IF(入力ファイル!K138=2,"E5_JUNIOR_HIGH_SCHOOL_2",IF(入力ファイル!K138=3,"E5_JUNIOR_HIGH_SCHOOL_3","ERROR"))))</f>
        <v/>
      </c>
    </row>
    <row r="139" spans="1:30" ht="15" customHeight="1">
      <c r="A139" s="23" t="str">
        <f>IF(入力ファイル!D139="","",入力ファイル!D139)</f>
        <v/>
      </c>
      <c r="B139" s="23" t="str">
        <f>IF(入力ファイル!E139="","",入力ファイル!E139)</f>
        <v/>
      </c>
      <c r="C139" s="23" t="str">
        <f>IF(入力ファイル!F139="","",DBCS(入力ファイル!F139))</f>
        <v/>
      </c>
      <c r="D139" s="23" t="str">
        <f>IF(入力ファイル!G139="","",DBCS(入力ファイル!G139))</f>
        <v/>
      </c>
      <c r="E139" s="23" t="str">
        <f>IF(入力ファイル!H139="","",入力ファイル!H139)</f>
        <v/>
      </c>
      <c r="F139" s="23" t="str">
        <f>IF(入力ファイル!I139="","",入力ファイル!I139)</f>
        <v/>
      </c>
      <c r="G139" s="23" t="str">
        <f>IF(入力ファイル!J139="","",IF(入力ファイル!J139=1,"MALE",IF(入力ファイル!J139=2,"FEMALE","ERROR")))</f>
        <v/>
      </c>
      <c r="H139" s="23" t="str">
        <f>IF(入力ファイル!N139="","",入力ファイル!P139)</f>
        <v/>
      </c>
      <c r="N139" s="23" t="str">
        <f>IF(入力ファイル!O139="","",入力ファイル!O139)</f>
        <v/>
      </c>
      <c r="O139" s="23" t="str">
        <f>IF(入力ファイル!K139="","",入力ファイル!K139)</f>
        <v/>
      </c>
      <c r="AC139" t="str">
        <f>IF(入力ファイル!C139="","","PLAYER")</f>
        <v/>
      </c>
      <c r="AD139" s="23" t="str">
        <f>IF(入力ファイル!K139="","",IF(入力ファイル!K139=1,"E5_JUNIOR_HIGH_SCHOOL_1",IF(入力ファイル!K139=2,"E5_JUNIOR_HIGH_SCHOOL_2",IF(入力ファイル!K139=3,"E5_JUNIOR_HIGH_SCHOOL_3","ERROR"))))</f>
        <v/>
      </c>
    </row>
    <row r="140" spans="1:30" ht="15" customHeight="1">
      <c r="A140" s="23" t="str">
        <f>IF(入力ファイル!D140="","",入力ファイル!D140)</f>
        <v/>
      </c>
      <c r="B140" s="23" t="str">
        <f>IF(入力ファイル!E140="","",入力ファイル!E140)</f>
        <v/>
      </c>
      <c r="C140" s="23" t="str">
        <f>IF(入力ファイル!F140="","",DBCS(入力ファイル!F140))</f>
        <v/>
      </c>
      <c r="D140" s="23" t="str">
        <f>IF(入力ファイル!G140="","",DBCS(入力ファイル!G140))</f>
        <v/>
      </c>
      <c r="E140" s="23" t="str">
        <f>IF(入力ファイル!H140="","",入力ファイル!H140)</f>
        <v/>
      </c>
      <c r="F140" s="23" t="str">
        <f>IF(入力ファイル!I140="","",入力ファイル!I140)</f>
        <v/>
      </c>
      <c r="G140" s="23" t="str">
        <f>IF(入力ファイル!J140="","",IF(入力ファイル!J140=1,"MALE",IF(入力ファイル!J140=2,"FEMALE","ERROR")))</f>
        <v/>
      </c>
      <c r="H140" s="23" t="str">
        <f>IF(入力ファイル!N140="","",入力ファイル!P140)</f>
        <v/>
      </c>
      <c r="N140" s="23" t="str">
        <f>IF(入力ファイル!O140="","",入力ファイル!O140)</f>
        <v/>
      </c>
      <c r="O140" s="23" t="str">
        <f>IF(入力ファイル!K140="","",入力ファイル!K140)</f>
        <v/>
      </c>
      <c r="AC140" t="str">
        <f>IF(入力ファイル!C140="","","PLAYER")</f>
        <v/>
      </c>
      <c r="AD140" s="23" t="str">
        <f>IF(入力ファイル!K140="","",IF(入力ファイル!K140=1,"E5_JUNIOR_HIGH_SCHOOL_1",IF(入力ファイル!K140=2,"E5_JUNIOR_HIGH_SCHOOL_2",IF(入力ファイル!K140=3,"E5_JUNIOR_HIGH_SCHOOL_3","ERROR"))))</f>
        <v/>
      </c>
    </row>
    <row r="141" spans="1:30" ht="15" customHeight="1">
      <c r="A141" s="23" t="str">
        <f>IF(入力ファイル!D141="","",入力ファイル!D141)</f>
        <v/>
      </c>
      <c r="B141" s="23" t="str">
        <f>IF(入力ファイル!E141="","",入力ファイル!E141)</f>
        <v/>
      </c>
      <c r="C141" s="23" t="str">
        <f>IF(入力ファイル!F141="","",DBCS(入力ファイル!F141))</f>
        <v/>
      </c>
      <c r="D141" s="23" t="str">
        <f>IF(入力ファイル!G141="","",DBCS(入力ファイル!G141))</f>
        <v/>
      </c>
      <c r="E141" s="23" t="str">
        <f>IF(入力ファイル!H141="","",入力ファイル!H141)</f>
        <v/>
      </c>
      <c r="F141" s="23" t="str">
        <f>IF(入力ファイル!I141="","",入力ファイル!I141)</f>
        <v/>
      </c>
      <c r="G141" s="23" t="str">
        <f>IF(入力ファイル!J141="","",IF(入力ファイル!J141=1,"MALE",IF(入力ファイル!J141=2,"FEMALE","ERROR")))</f>
        <v/>
      </c>
      <c r="H141" s="23" t="str">
        <f>IF(入力ファイル!N141="","",入力ファイル!P141)</f>
        <v/>
      </c>
      <c r="N141" s="23" t="str">
        <f>IF(入力ファイル!O141="","",入力ファイル!O141)</f>
        <v/>
      </c>
      <c r="O141" s="23" t="str">
        <f>IF(入力ファイル!K141="","",入力ファイル!K141)</f>
        <v/>
      </c>
      <c r="AC141" t="str">
        <f>IF(入力ファイル!C141="","","PLAYER")</f>
        <v/>
      </c>
      <c r="AD141" s="23" t="str">
        <f>IF(入力ファイル!K141="","",IF(入力ファイル!K141=1,"E5_JUNIOR_HIGH_SCHOOL_1",IF(入力ファイル!K141=2,"E5_JUNIOR_HIGH_SCHOOL_2",IF(入力ファイル!K141=3,"E5_JUNIOR_HIGH_SCHOOL_3","ERROR"))))</f>
        <v/>
      </c>
    </row>
    <row r="142" spans="1:30" ht="15" customHeight="1">
      <c r="A142" s="23" t="str">
        <f>IF(入力ファイル!D142="","",入力ファイル!D142)</f>
        <v/>
      </c>
      <c r="B142" s="23" t="str">
        <f>IF(入力ファイル!E142="","",入力ファイル!E142)</f>
        <v/>
      </c>
      <c r="C142" s="23" t="str">
        <f>IF(入力ファイル!F142="","",DBCS(入力ファイル!F142))</f>
        <v/>
      </c>
      <c r="D142" s="23" t="str">
        <f>IF(入力ファイル!G142="","",DBCS(入力ファイル!G142))</f>
        <v/>
      </c>
      <c r="E142" s="23" t="str">
        <f>IF(入力ファイル!H142="","",入力ファイル!H142)</f>
        <v/>
      </c>
      <c r="F142" s="23" t="str">
        <f>IF(入力ファイル!I142="","",入力ファイル!I142)</f>
        <v/>
      </c>
      <c r="G142" s="23" t="str">
        <f>IF(入力ファイル!J142="","",IF(入力ファイル!J142=1,"MALE",IF(入力ファイル!J142=2,"FEMALE","ERROR")))</f>
        <v/>
      </c>
      <c r="H142" s="23" t="str">
        <f>IF(入力ファイル!N142="","",入力ファイル!P142)</f>
        <v/>
      </c>
      <c r="N142" s="23" t="str">
        <f>IF(入力ファイル!O142="","",入力ファイル!O142)</f>
        <v/>
      </c>
      <c r="O142" s="23" t="str">
        <f>IF(入力ファイル!K142="","",入力ファイル!K142)</f>
        <v/>
      </c>
      <c r="AC142" t="str">
        <f>IF(入力ファイル!C142="","","PLAYER")</f>
        <v/>
      </c>
      <c r="AD142" s="23" t="str">
        <f>IF(入力ファイル!K142="","",IF(入力ファイル!K142=1,"E5_JUNIOR_HIGH_SCHOOL_1",IF(入力ファイル!K142=2,"E5_JUNIOR_HIGH_SCHOOL_2",IF(入力ファイル!K142=3,"E5_JUNIOR_HIGH_SCHOOL_3","ERROR"))))</f>
        <v/>
      </c>
    </row>
    <row r="143" spans="1:30" ht="15" customHeight="1">
      <c r="A143" s="23" t="str">
        <f>IF(入力ファイル!D143="","",入力ファイル!D143)</f>
        <v/>
      </c>
      <c r="B143" s="23" t="str">
        <f>IF(入力ファイル!E143="","",入力ファイル!E143)</f>
        <v/>
      </c>
      <c r="C143" s="23" t="str">
        <f>IF(入力ファイル!F143="","",DBCS(入力ファイル!F143))</f>
        <v/>
      </c>
      <c r="D143" s="23" t="str">
        <f>IF(入力ファイル!G143="","",DBCS(入力ファイル!G143))</f>
        <v/>
      </c>
      <c r="E143" s="23" t="str">
        <f>IF(入力ファイル!H143="","",入力ファイル!H143)</f>
        <v/>
      </c>
      <c r="F143" s="23" t="str">
        <f>IF(入力ファイル!I143="","",入力ファイル!I143)</f>
        <v/>
      </c>
      <c r="G143" s="23" t="str">
        <f>IF(入力ファイル!J143="","",IF(入力ファイル!J143=1,"MALE",IF(入力ファイル!J143=2,"FEMALE","ERROR")))</f>
        <v/>
      </c>
      <c r="H143" s="23" t="str">
        <f>IF(入力ファイル!N143="","",入力ファイル!P143)</f>
        <v/>
      </c>
      <c r="N143" s="23" t="str">
        <f>IF(入力ファイル!O143="","",入力ファイル!O143)</f>
        <v/>
      </c>
      <c r="O143" s="23" t="str">
        <f>IF(入力ファイル!K143="","",入力ファイル!K143)</f>
        <v/>
      </c>
      <c r="AC143" t="str">
        <f>IF(入力ファイル!C143="","","PLAYER")</f>
        <v/>
      </c>
      <c r="AD143" s="23" t="str">
        <f>IF(入力ファイル!K143="","",IF(入力ファイル!K143=1,"E5_JUNIOR_HIGH_SCHOOL_1",IF(入力ファイル!K143=2,"E5_JUNIOR_HIGH_SCHOOL_2",IF(入力ファイル!K143=3,"E5_JUNIOR_HIGH_SCHOOL_3","ERROR"))))</f>
        <v/>
      </c>
    </row>
    <row r="144" spans="1:30" ht="15" customHeight="1">
      <c r="A144" s="23" t="str">
        <f>IF(入力ファイル!D144="","",入力ファイル!D144)</f>
        <v/>
      </c>
      <c r="B144" s="23" t="str">
        <f>IF(入力ファイル!E144="","",入力ファイル!E144)</f>
        <v/>
      </c>
      <c r="C144" s="23" t="str">
        <f>IF(入力ファイル!F144="","",DBCS(入力ファイル!F144))</f>
        <v/>
      </c>
      <c r="D144" s="23" t="str">
        <f>IF(入力ファイル!G144="","",DBCS(入力ファイル!G144))</f>
        <v/>
      </c>
      <c r="E144" s="23" t="str">
        <f>IF(入力ファイル!H144="","",入力ファイル!H144)</f>
        <v/>
      </c>
      <c r="F144" s="23" t="str">
        <f>IF(入力ファイル!I144="","",入力ファイル!I144)</f>
        <v/>
      </c>
      <c r="G144" s="23" t="str">
        <f>IF(入力ファイル!J144="","",IF(入力ファイル!J144=1,"MALE",IF(入力ファイル!J144=2,"FEMALE","ERROR")))</f>
        <v/>
      </c>
      <c r="H144" s="23" t="str">
        <f>IF(入力ファイル!N144="","",入力ファイル!P144)</f>
        <v/>
      </c>
      <c r="N144" s="23" t="str">
        <f>IF(入力ファイル!O144="","",入力ファイル!O144)</f>
        <v/>
      </c>
      <c r="O144" s="23" t="str">
        <f>IF(入力ファイル!K144="","",入力ファイル!K144)</f>
        <v/>
      </c>
      <c r="AC144" t="str">
        <f>IF(入力ファイル!C144="","","PLAYER")</f>
        <v/>
      </c>
      <c r="AD144" s="23" t="str">
        <f>IF(入力ファイル!K144="","",IF(入力ファイル!K144=1,"E5_JUNIOR_HIGH_SCHOOL_1",IF(入力ファイル!K144=2,"E5_JUNIOR_HIGH_SCHOOL_2",IF(入力ファイル!K144=3,"E5_JUNIOR_HIGH_SCHOOL_3","ERROR"))))</f>
        <v/>
      </c>
    </row>
    <row r="145" spans="1:30" ht="15" customHeight="1">
      <c r="A145" s="23" t="str">
        <f>IF(入力ファイル!D145="","",入力ファイル!D145)</f>
        <v/>
      </c>
      <c r="B145" s="23" t="str">
        <f>IF(入力ファイル!E145="","",入力ファイル!E145)</f>
        <v/>
      </c>
      <c r="C145" s="23" t="str">
        <f>IF(入力ファイル!F145="","",DBCS(入力ファイル!F145))</f>
        <v/>
      </c>
      <c r="D145" s="23" t="str">
        <f>IF(入力ファイル!G145="","",DBCS(入力ファイル!G145))</f>
        <v/>
      </c>
      <c r="E145" s="23" t="str">
        <f>IF(入力ファイル!H145="","",入力ファイル!H145)</f>
        <v/>
      </c>
      <c r="F145" s="23" t="str">
        <f>IF(入力ファイル!I145="","",入力ファイル!I145)</f>
        <v/>
      </c>
      <c r="G145" s="23" t="str">
        <f>IF(入力ファイル!J145="","",IF(入力ファイル!J145=1,"MALE",IF(入力ファイル!J145=2,"FEMALE","ERROR")))</f>
        <v/>
      </c>
      <c r="H145" s="23" t="str">
        <f>IF(入力ファイル!N145="","",入力ファイル!P145)</f>
        <v/>
      </c>
      <c r="N145" s="23" t="str">
        <f>IF(入力ファイル!O145="","",入力ファイル!O145)</f>
        <v/>
      </c>
      <c r="O145" s="23" t="str">
        <f>IF(入力ファイル!K145="","",入力ファイル!K145)</f>
        <v/>
      </c>
      <c r="AC145" t="str">
        <f>IF(入力ファイル!C145="","","PLAYER")</f>
        <v/>
      </c>
      <c r="AD145" s="23" t="str">
        <f>IF(入力ファイル!K145="","",IF(入力ファイル!K145=1,"E5_JUNIOR_HIGH_SCHOOL_1",IF(入力ファイル!K145=2,"E5_JUNIOR_HIGH_SCHOOL_2",IF(入力ファイル!K145=3,"E5_JUNIOR_HIGH_SCHOOL_3","ERROR"))))</f>
        <v/>
      </c>
    </row>
    <row r="146" spans="1:30" ht="15" customHeight="1">
      <c r="A146" s="23" t="str">
        <f>IF(入力ファイル!D146="","",入力ファイル!D146)</f>
        <v/>
      </c>
      <c r="B146" s="23" t="str">
        <f>IF(入力ファイル!E146="","",入力ファイル!E146)</f>
        <v/>
      </c>
      <c r="C146" s="23" t="str">
        <f>IF(入力ファイル!F146="","",DBCS(入力ファイル!F146))</f>
        <v/>
      </c>
      <c r="D146" s="23" t="str">
        <f>IF(入力ファイル!G146="","",DBCS(入力ファイル!G146))</f>
        <v/>
      </c>
      <c r="E146" s="23" t="str">
        <f>IF(入力ファイル!H146="","",入力ファイル!H146)</f>
        <v/>
      </c>
      <c r="F146" s="23" t="str">
        <f>IF(入力ファイル!I146="","",入力ファイル!I146)</f>
        <v/>
      </c>
      <c r="G146" s="23" t="str">
        <f>IF(入力ファイル!J146="","",IF(入力ファイル!J146=1,"MALE",IF(入力ファイル!J146=2,"FEMALE","ERROR")))</f>
        <v/>
      </c>
      <c r="H146" s="23" t="str">
        <f>IF(入力ファイル!N146="","",入力ファイル!P146)</f>
        <v/>
      </c>
      <c r="N146" s="23" t="str">
        <f>IF(入力ファイル!O146="","",入力ファイル!O146)</f>
        <v/>
      </c>
      <c r="O146" s="23" t="str">
        <f>IF(入力ファイル!K146="","",入力ファイル!K146)</f>
        <v/>
      </c>
      <c r="AC146" t="str">
        <f>IF(入力ファイル!C146="","","PLAYER")</f>
        <v/>
      </c>
      <c r="AD146" s="23" t="str">
        <f>IF(入力ファイル!K146="","",IF(入力ファイル!K146=1,"E5_JUNIOR_HIGH_SCHOOL_1",IF(入力ファイル!K146=2,"E5_JUNIOR_HIGH_SCHOOL_2",IF(入力ファイル!K146=3,"E5_JUNIOR_HIGH_SCHOOL_3","ERROR"))))</f>
        <v/>
      </c>
    </row>
    <row r="147" spans="1:30" ht="15" customHeight="1">
      <c r="A147" s="23" t="str">
        <f>IF(入力ファイル!D147="","",入力ファイル!D147)</f>
        <v/>
      </c>
      <c r="B147" s="23" t="str">
        <f>IF(入力ファイル!E147="","",入力ファイル!E147)</f>
        <v/>
      </c>
      <c r="C147" s="23" t="str">
        <f>IF(入力ファイル!F147="","",DBCS(入力ファイル!F147))</f>
        <v/>
      </c>
      <c r="D147" s="23" t="str">
        <f>IF(入力ファイル!G147="","",DBCS(入力ファイル!G147))</f>
        <v/>
      </c>
      <c r="E147" s="23" t="str">
        <f>IF(入力ファイル!H147="","",入力ファイル!H147)</f>
        <v/>
      </c>
      <c r="F147" s="23" t="str">
        <f>IF(入力ファイル!I147="","",入力ファイル!I147)</f>
        <v/>
      </c>
      <c r="G147" s="23" t="str">
        <f>IF(入力ファイル!J147="","",IF(入力ファイル!J147=1,"MALE",IF(入力ファイル!J147=2,"FEMALE","ERROR")))</f>
        <v/>
      </c>
      <c r="H147" s="23" t="str">
        <f>IF(入力ファイル!N147="","",入力ファイル!P147)</f>
        <v/>
      </c>
      <c r="N147" s="23" t="str">
        <f>IF(入力ファイル!O147="","",入力ファイル!O147)</f>
        <v/>
      </c>
      <c r="O147" s="23" t="str">
        <f>IF(入力ファイル!K147="","",入力ファイル!K147)</f>
        <v/>
      </c>
      <c r="AC147" t="str">
        <f>IF(入力ファイル!C147="","","PLAYER")</f>
        <v/>
      </c>
      <c r="AD147" s="23" t="str">
        <f>IF(入力ファイル!K147="","",IF(入力ファイル!K147=1,"E5_JUNIOR_HIGH_SCHOOL_1",IF(入力ファイル!K147=2,"E5_JUNIOR_HIGH_SCHOOL_2",IF(入力ファイル!K147=3,"E5_JUNIOR_HIGH_SCHOOL_3","ERROR"))))</f>
        <v/>
      </c>
    </row>
    <row r="148" spans="1:30" ht="15" customHeight="1">
      <c r="A148" s="23" t="str">
        <f>IF(入力ファイル!D148="","",入力ファイル!D148)</f>
        <v/>
      </c>
      <c r="B148" s="23" t="str">
        <f>IF(入力ファイル!E148="","",入力ファイル!E148)</f>
        <v/>
      </c>
      <c r="C148" s="23" t="str">
        <f>IF(入力ファイル!F148="","",DBCS(入力ファイル!F148))</f>
        <v/>
      </c>
      <c r="D148" s="23" t="str">
        <f>IF(入力ファイル!G148="","",DBCS(入力ファイル!G148))</f>
        <v/>
      </c>
      <c r="E148" s="23" t="str">
        <f>IF(入力ファイル!H148="","",入力ファイル!H148)</f>
        <v/>
      </c>
      <c r="F148" s="23" t="str">
        <f>IF(入力ファイル!I148="","",入力ファイル!I148)</f>
        <v/>
      </c>
      <c r="G148" s="23" t="str">
        <f>IF(入力ファイル!J148="","",IF(入力ファイル!J148=1,"MALE",IF(入力ファイル!J148=2,"FEMALE","ERROR")))</f>
        <v/>
      </c>
      <c r="H148" s="23" t="str">
        <f>IF(入力ファイル!N148="","",入力ファイル!P148)</f>
        <v/>
      </c>
      <c r="N148" s="23" t="str">
        <f>IF(入力ファイル!O148="","",入力ファイル!O148)</f>
        <v/>
      </c>
      <c r="O148" s="23" t="str">
        <f>IF(入力ファイル!K148="","",入力ファイル!K148)</f>
        <v/>
      </c>
      <c r="AC148" t="str">
        <f>IF(入力ファイル!C148="","","PLAYER")</f>
        <v/>
      </c>
      <c r="AD148" s="23" t="str">
        <f>IF(入力ファイル!K148="","",IF(入力ファイル!K148=1,"E5_JUNIOR_HIGH_SCHOOL_1",IF(入力ファイル!K148=2,"E5_JUNIOR_HIGH_SCHOOL_2",IF(入力ファイル!K148=3,"E5_JUNIOR_HIGH_SCHOOL_3","ERROR"))))</f>
        <v/>
      </c>
    </row>
    <row r="149" spans="1:30" ht="15" customHeight="1">
      <c r="A149" s="23" t="str">
        <f>IF(入力ファイル!D149="","",入力ファイル!D149)</f>
        <v/>
      </c>
      <c r="B149" s="23" t="str">
        <f>IF(入力ファイル!E149="","",入力ファイル!E149)</f>
        <v/>
      </c>
      <c r="C149" s="23" t="str">
        <f>IF(入力ファイル!F149="","",DBCS(入力ファイル!F149))</f>
        <v/>
      </c>
      <c r="D149" s="23" t="str">
        <f>IF(入力ファイル!G149="","",DBCS(入力ファイル!G149))</f>
        <v/>
      </c>
      <c r="E149" s="23" t="str">
        <f>IF(入力ファイル!H149="","",入力ファイル!H149)</f>
        <v/>
      </c>
      <c r="F149" s="23" t="str">
        <f>IF(入力ファイル!I149="","",入力ファイル!I149)</f>
        <v/>
      </c>
      <c r="G149" s="23" t="str">
        <f>IF(入力ファイル!J149="","",IF(入力ファイル!J149=1,"MALE",IF(入力ファイル!J149=2,"FEMALE","ERROR")))</f>
        <v/>
      </c>
      <c r="H149" s="23" t="str">
        <f>IF(入力ファイル!N149="","",入力ファイル!P149)</f>
        <v/>
      </c>
      <c r="N149" s="23" t="str">
        <f>IF(入力ファイル!O149="","",入力ファイル!O149)</f>
        <v/>
      </c>
      <c r="O149" s="23" t="str">
        <f>IF(入力ファイル!K149="","",入力ファイル!K149)</f>
        <v/>
      </c>
      <c r="AC149" t="str">
        <f>IF(入力ファイル!C149="","","PLAYER")</f>
        <v/>
      </c>
      <c r="AD149" s="23" t="str">
        <f>IF(入力ファイル!K149="","",IF(入力ファイル!K149=1,"E5_JUNIOR_HIGH_SCHOOL_1",IF(入力ファイル!K149=2,"E5_JUNIOR_HIGH_SCHOOL_2",IF(入力ファイル!K149=3,"E5_JUNIOR_HIGH_SCHOOL_3","ERROR"))))</f>
        <v/>
      </c>
    </row>
    <row r="150" spans="1:30" ht="15" customHeight="1">
      <c r="A150" s="23" t="str">
        <f>IF(入力ファイル!D150="","",入力ファイル!D150)</f>
        <v/>
      </c>
      <c r="B150" s="23" t="str">
        <f>IF(入力ファイル!E150="","",入力ファイル!E150)</f>
        <v/>
      </c>
      <c r="C150" s="23" t="str">
        <f>IF(入力ファイル!F150="","",DBCS(入力ファイル!F150))</f>
        <v/>
      </c>
      <c r="D150" s="23" t="str">
        <f>IF(入力ファイル!G150="","",DBCS(入力ファイル!G150))</f>
        <v/>
      </c>
      <c r="E150" s="23" t="str">
        <f>IF(入力ファイル!H150="","",入力ファイル!H150)</f>
        <v/>
      </c>
      <c r="F150" s="23" t="str">
        <f>IF(入力ファイル!I150="","",入力ファイル!I150)</f>
        <v/>
      </c>
      <c r="G150" s="23" t="str">
        <f>IF(入力ファイル!J150="","",IF(入力ファイル!J150=1,"MALE",IF(入力ファイル!J150=2,"FEMALE","ERROR")))</f>
        <v/>
      </c>
      <c r="H150" s="23" t="str">
        <f>IF(入力ファイル!N150="","",入力ファイル!P150)</f>
        <v/>
      </c>
      <c r="N150" s="23" t="str">
        <f>IF(入力ファイル!O150="","",入力ファイル!O150)</f>
        <v/>
      </c>
      <c r="O150" s="23" t="str">
        <f>IF(入力ファイル!K150="","",入力ファイル!K150)</f>
        <v/>
      </c>
      <c r="AC150" t="str">
        <f>IF(入力ファイル!C150="","","PLAYER")</f>
        <v/>
      </c>
      <c r="AD150" s="23" t="str">
        <f>IF(入力ファイル!K150="","",IF(入力ファイル!K150=1,"E5_JUNIOR_HIGH_SCHOOL_1",IF(入力ファイル!K150=2,"E5_JUNIOR_HIGH_SCHOOL_2",IF(入力ファイル!K150=3,"E5_JUNIOR_HIGH_SCHOOL_3","ERROR"))))</f>
        <v/>
      </c>
    </row>
    <row r="151" spans="1:30" ht="15" customHeight="1">
      <c r="A151" s="23" t="str">
        <f>IF(入力ファイル!D151="","",入力ファイル!D151)</f>
        <v/>
      </c>
      <c r="B151" s="23" t="str">
        <f>IF(入力ファイル!E151="","",入力ファイル!E151)</f>
        <v/>
      </c>
      <c r="C151" s="23" t="str">
        <f>IF(入力ファイル!F151="","",DBCS(入力ファイル!F151))</f>
        <v/>
      </c>
      <c r="D151" s="23" t="str">
        <f>IF(入力ファイル!G151="","",DBCS(入力ファイル!G151))</f>
        <v/>
      </c>
      <c r="E151" s="23" t="str">
        <f>IF(入力ファイル!H151="","",入力ファイル!H151)</f>
        <v/>
      </c>
      <c r="F151" s="23" t="str">
        <f>IF(入力ファイル!I151="","",入力ファイル!I151)</f>
        <v/>
      </c>
      <c r="G151" s="23" t="str">
        <f>IF(入力ファイル!J151="","",IF(入力ファイル!J151=1,"MALE",IF(入力ファイル!J151=2,"FEMALE","ERROR")))</f>
        <v/>
      </c>
      <c r="H151" s="23" t="str">
        <f>IF(入力ファイル!N151="","",入力ファイル!P151)</f>
        <v/>
      </c>
      <c r="N151" s="23" t="str">
        <f>IF(入力ファイル!O151="","",入力ファイル!O151)</f>
        <v/>
      </c>
      <c r="O151" s="23" t="str">
        <f>IF(入力ファイル!K151="","",入力ファイル!K151)</f>
        <v/>
      </c>
      <c r="AC151" t="str">
        <f>IF(入力ファイル!C151="","","PLAYER")</f>
        <v/>
      </c>
      <c r="AD151" s="23" t="str">
        <f>IF(入力ファイル!K151="","",IF(入力ファイル!K151=1,"E5_JUNIOR_HIGH_SCHOOL_1",IF(入力ファイル!K151=2,"E5_JUNIOR_HIGH_SCHOOL_2",IF(入力ファイル!K151=3,"E5_JUNIOR_HIGH_SCHOOL_3","ERROR"))))</f>
        <v/>
      </c>
    </row>
    <row r="152" spans="1:30" ht="15" customHeight="1">
      <c r="A152" s="23" t="str">
        <f>IF(入力ファイル!D152="","",入力ファイル!D152)</f>
        <v/>
      </c>
      <c r="B152" s="23" t="str">
        <f>IF(入力ファイル!E152="","",入力ファイル!E152)</f>
        <v/>
      </c>
      <c r="C152" s="23" t="str">
        <f>IF(入力ファイル!F152="","",DBCS(入力ファイル!F152))</f>
        <v/>
      </c>
      <c r="D152" s="23" t="str">
        <f>IF(入力ファイル!G152="","",DBCS(入力ファイル!G152))</f>
        <v/>
      </c>
      <c r="E152" s="23" t="str">
        <f>IF(入力ファイル!H152="","",入力ファイル!H152)</f>
        <v/>
      </c>
      <c r="F152" s="23" t="str">
        <f>IF(入力ファイル!I152="","",入力ファイル!I152)</f>
        <v/>
      </c>
      <c r="G152" s="23" t="str">
        <f>IF(入力ファイル!J152="","",IF(入力ファイル!J152=1,"MALE",IF(入力ファイル!J152=2,"FEMALE","ERROR")))</f>
        <v/>
      </c>
      <c r="H152" s="23" t="str">
        <f>IF(入力ファイル!N152="","",入力ファイル!P152)</f>
        <v/>
      </c>
      <c r="N152" s="23" t="str">
        <f>IF(入力ファイル!O152="","",入力ファイル!O152)</f>
        <v/>
      </c>
      <c r="O152" s="23" t="str">
        <f>IF(入力ファイル!K152="","",入力ファイル!K152)</f>
        <v/>
      </c>
      <c r="AC152" t="str">
        <f>IF(入力ファイル!C152="","","PLAYER")</f>
        <v/>
      </c>
      <c r="AD152" s="23" t="str">
        <f>IF(入力ファイル!K152="","",IF(入力ファイル!K152=1,"E5_JUNIOR_HIGH_SCHOOL_1",IF(入力ファイル!K152=2,"E5_JUNIOR_HIGH_SCHOOL_2",IF(入力ファイル!K152=3,"E5_JUNIOR_HIGH_SCHOOL_3","ERROR"))))</f>
        <v/>
      </c>
    </row>
    <row r="153" spans="1:30" ht="15" customHeight="1">
      <c r="A153" s="23" t="str">
        <f>IF(入力ファイル!D153="","",入力ファイル!D153)</f>
        <v/>
      </c>
      <c r="B153" s="23" t="str">
        <f>IF(入力ファイル!E153="","",入力ファイル!E153)</f>
        <v/>
      </c>
      <c r="C153" s="23" t="str">
        <f>IF(入力ファイル!F153="","",DBCS(入力ファイル!F153))</f>
        <v/>
      </c>
      <c r="D153" s="23" t="str">
        <f>IF(入力ファイル!G153="","",DBCS(入力ファイル!G153))</f>
        <v/>
      </c>
      <c r="E153" s="23" t="str">
        <f>IF(入力ファイル!H153="","",入力ファイル!H153)</f>
        <v/>
      </c>
      <c r="F153" s="23" t="str">
        <f>IF(入力ファイル!I153="","",入力ファイル!I153)</f>
        <v/>
      </c>
      <c r="G153" s="23" t="str">
        <f>IF(入力ファイル!J153="","",IF(入力ファイル!J153=1,"MALE",IF(入力ファイル!J153=2,"FEMALE","ERROR")))</f>
        <v/>
      </c>
      <c r="H153" s="23" t="str">
        <f>IF(入力ファイル!N153="","",入力ファイル!P153)</f>
        <v/>
      </c>
      <c r="N153" s="23" t="str">
        <f>IF(入力ファイル!O153="","",入力ファイル!O153)</f>
        <v/>
      </c>
      <c r="O153" s="23" t="str">
        <f>IF(入力ファイル!K153="","",入力ファイル!K153)</f>
        <v/>
      </c>
      <c r="AC153" t="str">
        <f>IF(入力ファイル!C153="","","PLAYER")</f>
        <v/>
      </c>
      <c r="AD153" s="23" t="str">
        <f>IF(入力ファイル!K153="","",IF(入力ファイル!K153=1,"E5_JUNIOR_HIGH_SCHOOL_1",IF(入力ファイル!K153=2,"E5_JUNIOR_HIGH_SCHOOL_2",IF(入力ファイル!K153=3,"E5_JUNIOR_HIGH_SCHOOL_3","ERROR"))))</f>
        <v/>
      </c>
    </row>
    <row r="154" spans="1:30" ht="15" customHeight="1">
      <c r="A154" s="23" t="str">
        <f>IF(入力ファイル!D154="","",入力ファイル!D154)</f>
        <v/>
      </c>
      <c r="B154" s="23" t="str">
        <f>IF(入力ファイル!E154="","",入力ファイル!E154)</f>
        <v/>
      </c>
      <c r="C154" s="23" t="str">
        <f>IF(入力ファイル!F154="","",DBCS(入力ファイル!F154))</f>
        <v/>
      </c>
      <c r="D154" s="23" t="str">
        <f>IF(入力ファイル!G154="","",DBCS(入力ファイル!G154))</f>
        <v/>
      </c>
      <c r="E154" s="23" t="str">
        <f>IF(入力ファイル!H154="","",入力ファイル!H154)</f>
        <v/>
      </c>
      <c r="F154" s="23" t="str">
        <f>IF(入力ファイル!I154="","",入力ファイル!I154)</f>
        <v/>
      </c>
      <c r="G154" s="23" t="str">
        <f>IF(入力ファイル!J154="","",IF(入力ファイル!J154=1,"MALE",IF(入力ファイル!J154=2,"FEMALE","ERROR")))</f>
        <v/>
      </c>
      <c r="H154" s="23" t="str">
        <f>IF(入力ファイル!N154="","",入力ファイル!P154)</f>
        <v/>
      </c>
      <c r="N154" s="23" t="str">
        <f>IF(入力ファイル!O154="","",入力ファイル!O154)</f>
        <v/>
      </c>
      <c r="O154" s="23" t="str">
        <f>IF(入力ファイル!K154="","",入力ファイル!K154)</f>
        <v/>
      </c>
      <c r="AC154" t="str">
        <f>IF(入力ファイル!C154="","","PLAYER")</f>
        <v/>
      </c>
      <c r="AD154" s="23" t="str">
        <f>IF(入力ファイル!K154="","",IF(入力ファイル!K154=1,"E5_JUNIOR_HIGH_SCHOOL_1",IF(入力ファイル!K154=2,"E5_JUNIOR_HIGH_SCHOOL_2",IF(入力ファイル!K154=3,"E5_JUNIOR_HIGH_SCHOOL_3","ERROR"))))</f>
        <v/>
      </c>
    </row>
    <row r="155" spans="1:30" ht="15" customHeight="1">
      <c r="A155" s="23" t="str">
        <f>IF(入力ファイル!D155="","",入力ファイル!D155)</f>
        <v/>
      </c>
      <c r="B155" s="23" t="str">
        <f>IF(入力ファイル!E155="","",入力ファイル!E155)</f>
        <v/>
      </c>
      <c r="C155" s="23" t="str">
        <f>IF(入力ファイル!F155="","",DBCS(入力ファイル!F155))</f>
        <v/>
      </c>
      <c r="D155" s="23" t="str">
        <f>IF(入力ファイル!G155="","",DBCS(入力ファイル!G155))</f>
        <v/>
      </c>
      <c r="E155" s="23" t="str">
        <f>IF(入力ファイル!H155="","",入力ファイル!H155)</f>
        <v/>
      </c>
      <c r="F155" s="23" t="str">
        <f>IF(入力ファイル!I155="","",入力ファイル!I155)</f>
        <v/>
      </c>
      <c r="G155" s="23" t="str">
        <f>IF(入力ファイル!J155="","",IF(入力ファイル!J155=1,"MALE",IF(入力ファイル!J155=2,"FEMALE","ERROR")))</f>
        <v/>
      </c>
      <c r="H155" s="23" t="str">
        <f>IF(入力ファイル!N155="","",入力ファイル!P155)</f>
        <v/>
      </c>
      <c r="N155" s="23" t="str">
        <f>IF(入力ファイル!O155="","",入力ファイル!O155)</f>
        <v/>
      </c>
      <c r="O155" s="23" t="str">
        <f>IF(入力ファイル!K155="","",入力ファイル!K155)</f>
        <v/>
      </c>
      <c r="AC155" t="str">
        <f>IF(入力ファイル!C155="","","PLAYER")</f>
        <v/>
      </c>
      <c r="AD155" s="23" t="str">
        <f>IF(入力ファイル!K155="","",IF(入力ファイル!K155=1,"E5_JUNIOR_HIGH_SCHOOL_1",IF(入力ファイル!K155=2,"E5_JUNIOR_HIGH_SCHOOL_2",IF(入力ファイル!K155=3,"E5_JUNIOR_HIGH_SCHOOL_3","ERROR"))))</f>
        <v/>
      </c>
    </row>
    <row r="156" spans="1:30" ht="15" customHeight="1">
      <c r="A156" s="23" t="str">
        <f>IF(入力ファイル!D156="","",入力ファイル!D156)</f>
        <v/>
      </c>
      <c r="B156" s="23" t="str">
        <f>IF(入力ファイル!E156="","",入力ファイル!E156)</f>
        <v/>
      </c>
      <c r="C156" s="23" t="str">
        <f>IF(入力ファイル!F156="","",DBCS(入力ファイル!F156))</f>
        <v/>
      </c>
      <c r="D156" s="23" t="str">
        <f>IF(入力ファイル!G156="","",DBCS(入力ファイル!G156))</f>
        <v/>
      </c>
      <c r="E156" s="23" t="str">
        <f>IF(入力ファイル!H156="","",入力ファイル!H156)</f>
        <v/>
      </c>
      <c r="F156" s="23" t="str">
        <f>IF(入力ファイル!I156="","",入力ファイル!I156)</f>
        <v/>
      </c>
      <c r="G156" s="23" t="str">
        <f>IF(入力ファイル!J156="","",IF(入力ファイル!J156=1,"MALE",IF(入力ファイル!J156=2,"FEMALE","ERROR")))</f>
        <v/>
      </c>
      <c r="H156" s="23" t="str">
        <f>IF(入力ファイル!N156="","",入力ファイル!P156)</f>
        <v/>
      </c>
      <c r="N156" s="23" t="str">
        <f>IF(入力ファイル!O156="","",入力ファイル!O156)</f>
        <v/>
      </c>
      <c r="O156" s="23" t="str">
        <f>IF(入力ファイル!K156="","",入力ファイル!K156)</f>
        <v/>
      </c>
      <c r="AC156" t="str">
        <f>IF(入力ファイル!C156="","","PLAYER")</f>
        <v/>
      </c>
      <c r="AD156" s="23" t="str">
        <f>IF(入力ファイル!K156="","",IF(入力ファイル!K156=1,"E5_JUNIOR_HIGH_SCHOOL_1",IF(入力ファイル!K156=2,"E5_JUNIOR_HIGH_SCHOOL_2",IF(入力ファイル!K156=3,"E5_JUNIOR_HIGH_SCHOOL_3","ERROR"))))</f>
        <v/>
      </c>
    </row>
    <row r="157" spans="1:30" ht="15" customHeight="1">
      <c r="A157" s="23" t="str">
        <f>IF(入力ファイル!D157="","",入力ファイル!D157)</f>
        <v/>
      </c>
      <c r="B157" s="23" t="str">
        <f>IF(入力ファイル!E157="","",入力ファイル!E157)</f>
        <v/>
      </c>
      <c r="C157" s="23" t="str">
        <f>IF(入力ファイル!F157="","",DBCS(入力ファイル!F157))</f>
        <v/>
      </c>
      <c r="D157" s="23" t="str">
        <f>IF(入力ファイル!G157="","",DBCS(入力ファイル!G157))</f>
        <v/>
      </c>
      <c r="E157" s="23" t="str">
        <f>IF(入力ファイル!H157="","",入力ファイル!H157)</f>
        <v/>
      </c>
      <c r="F157" s="23" t="str">
        <f>IF(入力ファイル!I157="","",入力ファイル!I157)</f>
        <v/>
      </c>
      <c r="G157" s="23" t="str">
        <f>IF(入力ファイル!J157="","",IF(入力ファイル!J157=1,"MALE",IF(入力ファイル!J157=2,"FEMALE","ERROR")))</f>
        <v/>
      </c>
      <c r="H157" s="23" t="str">
        <f>IF(入力ファイル!N157="","",入力ファイル!P157)</f>
        <v/>
      </c>
      <c r="N157" s="23" t="str">
        <f>IF(入力ファイル!O157="","",入力ファイル!O157)</f>
        <v/>
      </c>
      <c r="O157" s="23" t="str">
        <f>IF(入力ファイル!K157="","",入力ファイル!K157)</f>
        <v/>
      </c>
      <c r="AC157" t="str">
        <f>IF(入力ファイル!C157="","","PLAYER")</f>
        <v/>
      </c>
      <c r="AD157" s="23" t="str">
        <f>IF(入力ファイル!K157="","",IF(入力ファイル!K157=1,"E5_JUNIOR_HIGH_SCHOOL_1",IF(入力ファイル!K157=2,"E5_JUNIOR_HIGH_SCHOOL_2",IF(入力ファイル!K157=3,"E5_JUNIOR_HIGH_SCHOOL_3","ERROR"))))</f>
        <v/>
      </c>
    </row>
    <row r="158" spans="1:30" ht="15" customHeight="1">
      <c r="A158" s="23" t="str">
        <f>IF(入力ファイル!D158="","",入力ファイル!D158)</f>
        <v/>
      </c>
      <c r="B158" s="23" t="str">
        <f>IF(入力ファイル!E158="","",入力ファイル!E158)</f>
        <v/>
      </c>
      <c r="C158" s="23" t="str">
        <f>IF(入力ファイル!F158="","",DBCS(入力ファイル!F158))</f>
        <v/>
      </c>
      <c r="D158" s="23" t="str">
        <f>IF(入力ファイル!G158="","",DBCS(入力ファイル!G158))</f>
        <v/>
      </c>
      <c r="E158" s="23" t="str">
        <f>IF(入力ファイル!H158="","",入力ファイル!H158)</f>
        <v/>
      </c>
      <c r="F158" s="23" t="str">
        <f>IF(入力ファイル!I158="","",入力ファイル!I158)</f>
        <v/>
      </c>
      <c r="G158" s="23" t="str">
        <f>IF(入力ファイル!J158="","",IF(入力ファイル!J158=1,"MALE",IF(入力ファイル!J158=2,"FEMALE","ERROR")))</f>
        <v/>
      </c>
      <c r="H158" s="23" t="str">
        <f>IF(入力ファイル!N158="","",入力ファイル!P158)</f>
        <v/>
      </c>
      <c r="N158" s="23" t="str">
        <f>IF(入力ファイル!O158="","",入力ファイル!O158)</f>
        <v/>
      </c>
      <c r="O158" s="23" t="str">
        <f>IF(入力ファイル!K158="","",入力ファイル!K158)</f>
        <v/>
      </c>
      <c r="AC158" t="str">
        <f>IF(入力ファイル!C158="","","PLAYER")</f>
        <v/>
      </c>
      <c r="AD158" s="23" t="str">
        <f>IF(入力ファイル!K158="","",IF(入力ファイル!K158=1,"E5_JUNIOR_HIGH_SCHOOL_1",IF(入力ファイル!K158=2,"E5_JUNIOR_HIGH_SCHOOL_2",IF(入力ファイル!K158=3,"E5_JUNIOR_HIGH_SCHOOL_3","ERROR"))))</f>
        <v/>
      </c>
    </row>
    <row r="159" spans="1:30" ht="15" customHeight="1">
      <c r="A159" s="23" t="str">
        <f>IF(入力ファイル!D159="","",入力ファイル!D159)</f>
        <v/>
      </c>
      <c r="B159" s="23" t="str">
        <f>IF(入力ファイル!E159="","",入力ファイル!E159)</f>
        <v/>
      </c>
      <c r="C159" s="23" t="str">
        <f>IF(入力ファイル!F159="","",DBCS(入力ファイル!F159))</f>
        <v/>
      </c>
      <c r="D159" s="23" t="str">
        <f>IF(入力ファイル!G159="","",DBCS(入力ファイル!G159))</f>
        <v/>
      </c>
      <c r="E159" s="23" t="str">
        <f>IF(入力ファイル!H159="","",入力ファイル!H159)</f>
        <v/>
      </c>
      <c r="F159" s="23" t="str">
        <f>IF(入力ファイル!I159="","",入力ファイル!I159)</f>
        <v/>
      </c>
      <c r="G159" s="23" t="str">
        <f>IF(入力ファイル!J159="","",IF(入力ファイル!J159=1,"MALE",IF(入力ファイル!J159=2,"FEMALE","ERROR")))</f>
        <v/>
      </c>
      <c r="H159" s="23" t="str">
        <f>IF(入力ファイル!N159="","",入力ファイル!P159)</f>
        <v/>
      </c>
      <c r="N159" s="23" t="str">
        <f>IF(入力ファイル!O159="","",入力ファイル!O159)</f>
        <v/>
      </c>
      <c r="O159" s="23" t="str">
        <f>IF(入力ファイル!K159="","",入力ファイル!K159)</f>
        <v/>
      </c>
      <c r="AC159" t="str">
        <f>IF(入力ファイル!C159="","","PLAYER")</f>
        <v/>
      </c>
      <c r="AD159" s="23" t="str">
        <f>IF(入力ファイル!K159="","",IF(入力ファイル!K159=1,"E5_JUNIOR_HIGH_SCHOOL_1",IF(入力ファイル!K159=2,"E5_JUNIOR_HIGH_SCHOOL_2",IF(入力ファイル!K159=3,"E5_JUNIOR_HIGH_SCHOOL_3","ERROR"))))</f>
        <v/>
      </c>
    </row>
    <row r="160" spans="1:30" ht="15" customHeight="1">
      <c r="A160" s="23" t="str">
        <f>IF(入力ファイル!D160="","",入力ファイル!D160)</f>
        <v/>
      </c>
      <c r="B160" s="23" t="str">
        <f>IF(入力ファイル!E160="","",入力ファイル!E160)</f>
        <v/>
      </c>
      <c r="C160" s="23" t="str">
        <f>IF(入力ファイル!F160="","",DBCS(入力ファイル!F160))</f>
        <v/>
      </c>
      <c r="D160" s="23" t="str">
        <f>IF(入力ファイル!G160="","",DBCS(入力ファイル!G160))</f>
        <v/>
      </c>
      <c r="E160" s="23" t="str">
        <f>IF(入力ファイル!H160="","",入力ファイル!H160)</f>
        <v/>
      </c>
      <c r="F160" s="23" t="str">
        <f>IF(入力ファイル!I160="","",入力ファイル!I160)</f>
        <v/>
      </c>
      <c r="G160" s="23" t="str">
        <f>IF(入力ファイル!J160="","",IF(入力ファイル!J160=1,"MALE",IF(入力ファイル!J160=2,"FEMALE","ERROR")))</f>
        <v/>
      </c>
      <c r="H160" s="23" t="str">
        <f>IF(入力ファイル!N160="","",入力ファイル!P160)</f>
        <v/>
      </c>
      <c r="N160" s="23" t="str">
        <f>IF(入力ファイル!O160="","",入力ファイル!O160)</f>
        <v/>
      </c>
      <c r="O160" s="23" t="str">
        <f>IF(入力ファイル!K160="","",入力ファイル!K160)</f>
        <v/>
      </c>
      <c r="AC160" t="str">
        <f>IF(入力ファイル!C160="","","PLAYER")</f>
        <v/>
      </c>
      <c r="AD160" s="23" t="str">
        <f>IF(入力ファイル!K160="","",IF(入力ファイル!K160=1,"E5_JUNIOR_HIGH_SCHOOL_1",IF(入力ファイル!K160=2,"E5_JUNIOR_HIGH_SCHOOL_2",IF(入力ファイル!K160=3,"E5_JUNIOR_HIGH_SCHOOL_3","ERROR"))))</f>
        <v/>
      </c>
    </row>
    <row r="161" spans="1:30" ht="15" customHeight="1">
      <c r="A161" s="23" t="str">
        <f>IF(入力ファイル!D161="","",入力ファイル!D161)</f>
        <v/>
      </c>
      <c r="B161" s="23" t="str">
        <f>IF(入力ファイル!E161="","",入力ファイル!E161)</f>
        <v/>
      </c>
      <c r="C161" s="23" t="str">
        <f>IF(入力ファイル!F161="","",DBCS(入力ファイル!F161))</f>
        <v/>
      </c>
      <c r="D161" s="23" t="str">
        <f>IF(入力ファイル!G161="","",DBCS(入力ファイル!G161))</f>
        <v/>
      </c>
      <c r="E161" s="23" t="str">
        <f>IF(入力ファイル!H161="","",入力ファイル!H161)</f>
        <v/>
      </c>
      <c r="F161" s="23" t="str">
        <f>IF(入力ファイル!I161="","",入力ファイル!I161)</f>
        <v/>
      </c>
      <c r="G161" s="23" t="str">
        <f>IF(入力ファイル!J161="","",IF(入力ファイル!J161=1,"MALE",IF(入力ファイル!J161=2,"FEMALE","ERROR")))</f>
        <v/>
      </c>
      <c r="H161" s="23" t="str">
        <f>IF(入力ファイル!N161="","",入力ファイル!P161)</f>
        <v/>
      </c>
      <c r="N161" s="23" t="str">
        <f>IF(入力ファイル!O161="","",入力ファイル!O161)</f>
        <v/>
      </c>
      <c r="O161" s="23" t="str">
        <f>IF(入力ファイル!K161="","",入力ファイル!K161)</f>
        <v/>
      </c>
      <c r="AC161" t="str">
        <f>IF(入力ファイル!C161="","","PLAYER")</f>
        <v/>
      </c>
      <c r="AD161" s="23" t="str">
        <f>IF(入力ファイル!K161="","",IF(入力ファイル!K161=1,"E5_JUNIOR_HIGH_SCHOOL_1",IF(入力ファイル!K161=2,"E5_JUNIOR_HIGH_SCHOOL_2",IF(入力ファイル!K161=3,"E5_JUNIOR_HIGH_SCHOOL_3","ERROR"))))</f>
        <v/>
      </c>
    </row>
    <row r="162" spans="1:30" ht="15" customHeight="1">
      <c r="A162" s="23" t="str">
        <f>IF(入力ファイル!D162="","",入力ファイル!D162)</f>
        <v/>
      </c>
      <c r="B162" s="23" t="str">
        <f>IF(入力ファイル!E162="","",入力ファイル!E162)</f>
        <v/>
      </c>
      <c r="C162" s="23" t="str">
        <f>IF(入力ファイル!F162="","",DBCS(入力ファイル!F162))</f>
        <v/>
      </c>
      <c r="D162" s="23" t="str">
        <f>IF(入力ファイル!G162="","",DBCS(入力ファイル!G162))</f>
        <v/>
      </c>
      <c r="E162" s="23" t="str">
        <f>IF(入力ファイル!H162="","",入力ファイル!H162)</f>
        <v/>
      </c>
      <c r="F162" s="23" t="str">
        <f>IF(入力ファイル!I162="","",入力ファイル!I162)</f>
        <v/>
      </c>
      <c r="G162" s="23" t="str">
        <f>IF(入力ファイル!J162="","",IF(入力ファイル!J162=1,"MALE",IF(入力ファイル!J162=2,"FEMALE","ERROR")))</f>
        <v/>
      </c>
      <c r="H162" s="23" t="str">
        <f>IF(入力ファイル!N162="","",入力ファイル!P162)</f>
        <v/>
      </c>
      <c r="N162" s="23" t="str">
        <f>IF(入力ファイル!O162="","",入力ファイル!O162)</f>
        <v/>
      </c>
      <c r="O162" s="23" t="str">
        <f>IF(入力ファイル!K162="","",入力ファイル!K162)</f>
        <v/>
      </c>
      <c r="AC162" t="str">
        <f>IF(入力ファイル!C162="","","PLAYER")</f>
        <v/>
      </c>
      <c r="AD162" s="23" t="str">
        <f>IF(入力ファイル!K162="","",IF(入力ファイル!K162=1,"E5_JUNIOR_HIGH_SCHOOL_1",IF(入力ファイル!K162=2,"E5_JUNIOR_HIGH_SCHOOL_2",IF(入力ファイル!K162=3,"E5_JUNIOR_HIGH_SCHOOL_3","ERROR"))))</f>
        <v/>
      </c>
    </row>
    <row r="163" spans="1:30" ht="15" customHeight="1">
      <c r="A163" s="23" t="str">
        <f>IF(入力ファイル!D163="","",入力ファイル!D163)</f>
        <v/>
      </c>
      <c r="B163" s="23" t="str">
        <f>IF(入力ファイル!E163="","",入力ファイル!E163)</f>
        <v/>
      </c>
      <c r="C163" s="23" t="str">
        <f>IF(入力ファイル!F163="","",DBCS(入力ファイル!F163))</f>
        <v/>
      </c>
      <c r="D163" s="23" t="str">
        <f>IF(入力ファイル!G163="","",DBCS(入力ファイル!G163))</f>
        <v/>
      </c>
      <c r="E163" s="23" t="str">
        <f>IF(入力ファイル!H163="","",入力ファイル!H163)</f>
        <v/>
      </c>
      <c r="F163" s="23" t="str">
        <f>IF(入力ファイル!I163="","",入力ファイル!I163)</f>
        <v/>
      </c>
      <c r="G163" s="23" t="str">
        <f>IF(入力ファイル!J163="","",IF(入力ファイル!J163=1,"MALE",IF(入力ファイル!J163=2,"FEMALE","ERROR")))</f>
        <v/>
      </c>
      <c r="H163" s="23" t="str">
        <f>IF(入力ファイル!N163="","",入力ファイル!P163)</f>
        <v/>
      </c>
      <c r="N163" s="23" t="str">
        <f>IF(入力ファイル!O163="","",入力ファイル!O163)</f>
        <v/>
      </c>
      <c r="O163" s="23" t="str">
        <f>IF(入力ファイル!K163="","",入力ファイル!K163)</f>
        <v/>
      </c>
      <c r="AC163" t="str">
        <f>IF(入力ファイル!C163="","","PLAYER")</f>
        <v/>
      </c>
      <c r="AD163" s="23" t="str">
        <f>IF(入力ファイル!K163="","",IF(入力ファイル!K163=1,"E5_JUNIOR_HIGH_SCHOOL_1",IF(入力ファイル!K163=2,"E5_JUNIOR_HIGH_SCHOOL_2",IF(入力ファイル!K163=3,"E5_JUNIOR_HIGH_SCHOOL_3","ERROR"))))</f>
        <v/>
      </c>
    </row>
    <row r="164" spans="1:30" ht="15" customHeight="1">
      <c r="A164" s="23" t="str">
        <f>IF(入力ファイル!D164="","",入力ファイル!D164)</f>
        <v/>
      </c>
      <c r="B164" s="23" t="str">
        <f>IF(入力ファイル!E164="","",入力ファイル!E164)</f>
        <v/>
      </c>
      <c r="C164" s="23" t="str">
        <f>IF(入力ファイル!F164="","",DBCS(入力ファイル!F164))</f>
        <v/>
      </c>
      <c r="D164" s="23" t="str">
        <f>IF(入力ファイル!G164="","",DBCS(入力ファイル!G164))</f>
        <v/>
      </c>
      <c r="E164" s="23" t="str">
        <f>IF(入力ファイル!H164="","",入力ファイル!H164)</f>
        <v/>
      </c>
      <c r="F164" s="23" t="str">
        <f>IF(入力ファイル!I164="","",入力ファイル!I164)</f>
        <v/>
      </c>
      <c r="G164" s="23" t="str">
        <f>IF(入力ファイル!J164="","",IF(入力ファイル!J164=1,"MALE",IF(入力ファイル!J164=2,"FEMALE","ERROR")))</f>
        <v/>
      </c>
      <c r="H164" s="23" t="str">
        <f>IF(入力ファイル!N164="","",入力ファイル!P164)</f>
        <v/>
      </c>
      <c r="N164" s="23" t="str">
        <f>IF(入力ファイル!O164="","",入力ファイル!O164)</f>
        <v/>
      </c>
      <c r="O164" s="23" t="str">
        <f>IF(入力ファイル!K164="","",入力ファイル!K164)</f>
        <v/>
      </c>
      <c r="AC164" t="str">
        <f>IF(入力ファイル!C164="","","PLAYER")</f>
        <v/>
      </c>
      <c r="AD164" s="23" t="str">
        <f>IF(入力ファイル!K164="","",IF(入力ファイル!K164=1,"E5_JUNIOR_HIGH_SCHOOL_1",IF(入力ファイル!K164=2,"E5_JUNIOR_HIGH_SCHOOL_2",IF(入力ファイル!K164=3,"E5_JUNIOR_HIGH_SCHOOL_3","ERROR"))))</f>
        <v/>
      </c>
    </row>
    <row r="165" spans="1:30" ht="15" customHeight="1">
      <c r="A165" s="23" t="str">
        <f>IF(入力ファイル!D165="","",入力ファイル!D165)</f>
        <v/>
      </c>
      <c r="B165" s="23" t="str">
        <f>IF(入力ファイル!E165="","",入力ファイル!E165)</f>
        <v/>
      </c>
      <c r="C165" s="23" t="str">
        <f>IF(入力ファイル!F165="","",DBCS(入力ファイル!F165))</f>
        <v/>
      </c>
      <c r="D165" s="23" t="str">
        <f>IF(入力ファイル!G165="","",DBCS(入力ファイル!G165))</f>
        <v/>
      </c>
      <c r="E165" s="23" t="str">
        <f>IF(入力ファイル!H165="","",入力ファイル!H165)</f>
        <v/>
      </c>
      <c r="F165" s="23" t="str">
        <f>IF(入力ファイル!I165="","",入力ファイル!I165)</f>
        <v/>
      </c>
      <c r="G165" s="23" t="str">
        <f>IF(入力ファイル!J165="","",IF(入力ファイル!J165=1,"MALE",IF(入力ファイル!J165=2,"FEMALE","ERROR")))</f>
        <v/>
      </c>
      <c r="H165" s="23" t="str">
        <f>IF(入力ファイル!N165="","",入力ファイル!P165)</f>
        <v/>
      </c>
      <c r="N165" s="23" t="str">
        <f>IF(入力ファイル!O165="","",入力ファイル!O165)</f>
        <v/>
      </c>
      <c r="O165" s="23" t="str">
        <f>IF(入力ファイル!K165="","",入力ファイル!K165)</f>
        <v/>
      </c>
      <c r="AC165" t="str">
        <f>IF(入力ファイル!C165="","","PLAYER")</f>
        <v/>
      </c>
      <c r="AD165" s="23" t="str">
        <f>IF(入力ファイル!K165="","",IF(入力ファイル!K165=1,"E5_JUNIOR_HIGH_SCHOOL_1",IF(入力ファイル!K165=2,"E5_JUNIOR_HIGH_SCHOOL_2",IF(入力ファイル!K165=3,"E5_JUNIOR_HIGH_SCHOOL_3","ERROR"))))</f>
        <v/>
      </c>
    </row>
    <row r="166" spans="1:30" ht="15" customHeight="1">
      <c r="A166" s="23" t="str">
        <f>IF(入力ファイル!D166="","",入力ファイル!D166)</f>
        <v/>
      </c>
      <c r="B166" s="23" t="str">
        <f>IF(入力ファイル!E166="","",入力ファイル!E166)</f>
        <v/>
      </c>
      <c r="C166" s="23" t="str">
        <f>IF(入力ファイル!F166="","",DBCS(入力ファイル!F166))</f>
        <v/>
      </c>
      <c r="D166" s="23" t="str">
        <f>IF(入力ファイル!G166="","",DBCS(入力ファイル!G166))</f>
        <v/>
      </c>
      <c r="E166" s="23" t="str">
        <f>IF(入力ファイル!H166="","",入力ファイル!H166)</f>
        <v/>
      </c>
      <c r="F166" s="23" t="str">
        <f>IF(入力ファイル!I166="","",入力ファイル!I166)</f>
        <v/>
      </c>
      <c r="G166" s="23" t="str">
        <f>IF(入力ファイル!J166="","",IF(入力ファイル!J166=1,"MALE",IF(入力ファイル!J166=2,"FEMALE","ERROR")))</f>
        <v/>
      </c>
      <c r="H166" s="23" t="str">
        <f>IF(入力ファイル!N166="","",入力ファイル!P166)</f>
        <v/>
      </c>
      <c r="N166" s="23" t="str">
        <f>IF(入力ファイル!O166="","",入力ファイル!O166)</f>
        <v/>
      </c>
      <c r="O166" s="23" t="str">
        <f>IF(入力ファイル!K166="","",入力ファイル!K166)</f>
        <v/>
      </c>
      <c r="AC166" t="str">
        <f>IF(入力ファイル!C166="","","PLAYER")</f>
        <v/>
      </c>
      <c r="AD166" s="23" t="str">
        <f>IF(入力ファイル!K166="","",IF(入力ファイル!K166=1,"E5_JUNIOR_HIGH_SCHOOL_1",IF(入力ファイル!K166=2,"E5_JUNIOR_HIGH_SCHOOL_2",IF(入力ファイル!K166=3,"E5_JUNIOR_HIGH_SCHOOL_3","ERROR"))))</f>
        <v/>
      </c>
    </row>
    <row r="167" spans="1:30" ht="15" customHeight="1">
      <c r="A167" s="23" t="str">
        <f>IF(入力ファイル!D167="","",入力ファイル!D167)</f>
        <v/>
      </c>
      <c r="B167" s="23" t="str">
        <f>IF(入力ファイル!E167="","",入力ファイル!E167)</f>
        <v/>
      </c>
      <c r="C167" s="23" t="str">
        <f>IF(入力ファイル!F167="","",DBCS(入力ファイル!F167))</f>
        <v/>
      </c>
      <c r="D167" s="23" t="str">
        <f>IF(入力ファイル!G167="","",DBCS(入力ファイル!G167))</f>
        <v/>
      </c>
      <c r="E167" s="23" t="str">
        <f>IF(入力ファイル!H167="","",入力ファイル!H167)</f>
        <v/>
      </c>
      <c r="F167" s="23" t="str">
        <f>IF(入力ファイル!I167="","",入力ファイル!I167)</f>
        <v/>
      </c>
      <c r="G167" s="23" t="str">
        <f>IF(入力ファイル!J167="","",IF(入力ファイル!J167=1,"MALE",IF(入力ファイル!J167=2,"FEMALE","ERROR")))</f>
        <v/>
      </c>
      <c r="H167" s="23" t="str">
        <f>IF(入力ファイル!N167="","",入力ファイル!P167)</f>
        <v/>
      </c>
      <c r="N167" s="23" t="str">
        <f>IF(入力ファイル!O167="","",入力ファイル!O167)</f>
        <v/>
      </c>
      <c r="O167" s="23" t="str">
        <f>IF(入力ファイル!K167="","",入力ファイル!K167)</f>
        <v/>
      </c>
      <c r="AC167" t="str">
        <f>IF(入力ファイル!C167="","","PLAYER")</f>
        <v/>
      </c>
      <c r="AD167" s="23" t="str">
        <f>IF(入力ファイル!K167="","",IF(入力ファイル!K167=1,"E5_JUNIOR_HIGH_SCHOOL_1",IF(入力ファイル!K167=2,"E5_JUNIOR_HIGH_SCHOOL_2",IF(入力ファイル!K167=3,"E5_JUNIOR_HIGH_SCHOOL_3","ERROR"))))</f>
        <v/>
      </c>
    </row>
    <row r="168" spans="1:30" ht="15" customHeight="1">
      <c r="A168" s="23" t="str">
        <f>IF(入力ファイル!D168="","",入力ファイル!D168)</f>
        <v/>
      </c>
      <c r="B168" s="23" t="str">
        <f>IF(入力ファイル!E168="","",入力ファイル!E168)</f>
        <v/>
      </c>
      <c r="C168" s="23" t="str">
        <f>IF(入力ファイル!F168="","",DBCS(入力ファイル!F168))</f>
        <v/>
      </c>
      <c r="D168" s="23" t="str">
        <f>IF(入力ファイル!G168="","",DBCS(入力ファイル!G168))</f>
        <v/>
      </c>
      <c r="E168" s="23" t="str">
        <f>IF(入力ファイル!H168="","",入力ファイル!H168)</f>
        <v/>
      </c>
      <c r="F168" s="23" t="str">
        <f>IF(入力ファイル!I168="","",入力ファイル!I168)</f>
        <v/>
      </c>
      <c r="G168" s="23" t="str">
        <f>IF(入力ファイル!J168="","",IF(入力ファイル!J168=1,"MALE",IF(入力ファイル!J168=2,"FEMALE","ERROR")))</f>
        <v/>
      </c>
      <c r="H168" s="23" t="str">
        <f>IF(入力ファイル!N168="","",入力ファイル!P168)</f>
        <v/>
      </c>
      <c r="N168" s="23" t="str">
        <f>IF(入力ファイル!O168="","",入力ファイル!O168)</f>
        <v/>
      </c>
      <c r="O168" s="23" t="str">
        <f>IF(入力ファイル!K168="","",入力ファイル!K168)</f>
        <v/>
      </c>
      <c r="AC168" t="str">
        <f>IF(入力ファイル!C168="","","PLAYER")</f>
        <v/>
      </c>
      <c r="AD168" s="23" t="str">
        <f>IF(入力ファイル!K168="","",IF(入力ファイル!K168=1,"E5_JUNIOR_HIGH_SCHOOL_1",IF(入力ファイル!K168=2,"E5_JUNIOR_HIGH_SCHOOL_2",IF(入力ファイル!K168=3,"E5_JUNIOR_HIGH_SCHOOL_3","ERROR"))))</f>
        <v/>
      </c>
    </row>
    <row r="169" spans="1:30" ht="15" customHeight="1">
      <c r="A169" s="23" t="str">
        <f>IF(入力ファイル!D169="","",入力ファイル!D169)</f>
        <v/>
      </c>
      <c r="B169" s="23" t="str">
        <f>IF(入力ファイル!E169="","",入力ファイル!E169)</f>
        <v/>
      </c>
      <c r="C169" s="23" t="str">
        <f>IF(入力ファイル!F169="","",DBCS(入力ファイル!F169))</f>
        <v/>
      </c>
      <c r="D169" s="23" t="str">
        <f>IF(入力ファイル!G169="","",DBCS(入力ファイル!G169))</f>
        <v/>
      </c>
      <c r="E169" s="23" t="str">
        <f>IF(入力ファイル!H169="","",入力ファイル!H169)</f>
        <v/>
      </c>
      <c r="F169" s="23" t="str">
        <f>IF(入力ファイル!I169="","",入力ファイル!I169)</f>
        <v/>
      </c>
      <c r="G169" s="23" t="str">
        <f>IF(入力ファイル!J169="","",IF(入力ファイル!J169=1,"MALE",IF(入力ファイル!J169=2,"FEMALE","ERROR")))</f>
        <v/>
      </c>
      <c r="H169" s="23" t="str">
        <f>IF(入力ファイル!N169="","",入力ファイル!P169)</f>
        <v/>
      </c>
      <c r="N169" s="23" t="str">
        <f>IF(入力ファイル!O169="","",入力ファイル!O169)</f>
        <v/>
      </c>
      <c r="O169" s="23" t="str">
        <f>IF(入力ファイル!K169="","",入力ファイル!K169)</f>
        <v/>
      </c>
      <c r="AC169" t="str">
        <f>IF(入力ファイル!C169="","","PLAYER")</f>
        <v/>
      </c>
      <c r="AD169" s="23" t="str">
        <f>IF(入力ファイル!K169="","",IF(入力ファイル!K169=1,"E5_JUNIOR_HIGH_SCHOOL_1",IF(入力ファイル!K169=2,"E5_JUNIOR_HIGH_SCHOOL_2",IF(入力ファイル!K169=3,"E5_JUNIOR_HIGH_SCHOOL_3","ERROR"))))</f>
        <v/>
      </c>
    </row>
    <row r="170" spans="1:30" ht="15" customHeight="1">
      <c r="A170" s="23" t="str">
        <f>IF(入力ファイル!D170="","",入力ファイル!D170)</f>
        <v/>
      </c>
      <c r="B170" s="23" t="str">
        <f>IF(入力ファイル!E170="","",入力ファイル!E170)</f>
        <v/>
      </c>
      <c r="C170" s="23" t="str">
        <f>IF(入力ファイル!F170="","",DBCS(入力ファイル!F170))</f>
        <v/>
      </c>
      <c r="D170" s="23" t="str">
        <f>IF(入力ファイル!G170="","",DBCS(入力ファイル!G170))</f>
        <v/>
      </c>
      <c r="E170" s="23" t="str">
        <f>IF(入力ファイル!H170="","",入力ファイル!H170)</f>
        <v/>
      </c>
      <c r="F170" s="23" t="str">
        <f>IF(入力ファイル!I170="","",入力ファイル!I170)</f>
        <v/>
      </c>
      <c r="G170" s="23" t="str">
        <f>IF(入力ファイル!J170="","",IF(入力ファイル!J170=1,"MALE",IF(入力ファイル!J170=2,"FEMALE","ERROR")))</f>
        <v/>
      </c>
      <c r="H170" s="23" t="str">
        <f>IF(入力ファイル!N170="","",入力ファイル!P170)</f>
        <v/>
      </c>
      <c r="N170" s="23" t="str">
        <f>IF(入力ファイル!O170="","",入力ファイル!O170)</f>
        <v/>
      </c>
      <c r="O170" s="23" t="str">
        <f>IF(入力ファイル!K170="","",入力ファイル!K170)</f>
        <v/>
      </c>
      <c r="AC170" t="str">
        <f>IF(入力ファイル!C170="","","PLAYER")</f>
        <v/>
      </c>
      <c r="AD170" s="23" t="str">
        <f>IF(入力ファイル!K170="","",IF(入力ファイル!K170=1,"E5_JUNIOR_HIGH_SCHOOL_1",IF(入力ファイル!K170=2,"E5_JUNIOR_HIGH_SCHOOL_2",IF(入力ファイル!K170=3,"E5_JUNIOR_HIGH_SCHOOL_3","ERROR"))))</f>
        <v/>
      </c>
    </row>
    <row r="171" spans="1:30" ht="15" customHeight="1">
      <c r="A171" s="23" t="str">
        <f>IF(入力ファイル!D171="","",入力ファイル!D171)</f>
        <v/>
      </c>
      <c r="B171" s="23" t="str">
        <f>IF(入力ファイル!E171="","",入力ファイル!E171)</f>
        <v/>
      </c>
      <c r="C171" s="23" t="str">
        <f>IF(入力ファイル!F171="","",DBCS(入力ファイル!F171))</f>
        <v/>
      </c>
      <c r="D171" s="23" t="str">
        <f>IF(入力ファイル!G171="","",DBCS(入力ファイル!G171))</f>
        <v/>
      </c>
      <c r="E171" s="23" t="str">
        <f>IF(入力ファイル!H171="","",入力ファイル!H171)</f>
        <v/>
      </c>
      <c r="F171" s="23" t="str">
        <f>IF(入力ファイル!I171="","",入力ファイル!I171)</f>
        <v/>
      </c>
      <c r="G171" s="23" t="str">
        <f>IF(入力ファイル!J171="","",IF(入力ファイル!J171=1,"MALE",IF(入力ファイル!J171=2,"FEMALE","ERROR")))</f>
        <v/>
      </c>
      <c r="H171" s="23" t="str">
        <f>IF(入力ファイル!N171="","",入力ファイル!P171)</f>
        <v/>
      </c>
      <c r="N171" s="23" t="str">
        <f>IF(入力ファイル!O171="","",入力ファイル!O171)</f>
        <v/>
      </c>
      <c r="O171" s="23" t="str">
        <f>IF(入力ファイル!K171="","",入力ファイル!K171)</f>
        <v/>
      </c>
      <c r="AC171" t="str">
        <f>IF(入力ファイル!C171="","","PLAYER")</f>
        <v/>
      </c>
      <c r="AD171" s="23" t="str">
        <f>IF(入力ファイル!K171="","",IF(入力ファイル!K171=1,"E5_JUNIOR_HIGH_SCHOOL_1",IF(入力ファイル!K171=2,"E5_JUNIOR_HIGH_SCHOOL_2",IF(入力ファイル!K171=3,"E5_JUNIOR_HIGH_SCHOOL_3","ERROR"))))</f>
        <v/>
      </c>
    </row>
    <row r="172" spans="1:30" ht="15" customHeight="1">
      <c r="A172" s="23" t="str">
        <f>IF(入力ファイル!D172="","",入力ファイル!D172)</f>
        <v/>
      </c>
      <c r="B172" s="23" t="str">
        <f>IF(入力ファイル!E172="","",入力ファイル!E172)</f>
        <v/>
      </c>
      <c r="C172" s="23" t="str">
        <f>IF(入力ファイル!F172="","",DBCS(入力ファイル!F172))</f>
        <v/>
      </c>
      <c r="D172" s="23" t="str">
        <f>IF(入力ファイル!G172="","",DBCS(入力ファイル!G172))</f>
        <v/>
      </c>
      <c r="E172" s="23" t="str">
        <f>IF(入力ファイル!H172="","",入力ファイル!H172)</f>
        <v/>
      </c>
      <c r="F172" s="23" t="str">
        <f>IF(入力ファイル!I172="","",入力ファイル!I172)</f>
        <v/>
      </c>
      <c r="G172" s="23" t="str">
        <f>IF(入力ファイル!J172="","",IF(入力ファイル!J172=1,"MALE",IF(入力ファイル!J172=2,"FEMALE","ERROR")))</f>
        <v/>
      </c>
      <c r="H172" s="23" t="str">
        <f>IF(入力ファイル!N172="","",入力ファイル!P172)</f>
        <v/>
      </c>
      <c r="N172" s="23" t="str">
        <f>IF(入力ファイル!O172="","",入力ファイル!O172)</f>
        <v/>
      </c>
      <c r="O172" s="23" t="str">
        <f>IF(入力ファイル!K172="","",入力ファイル!K172)</f>
        <v/>
      </c>
      <c r="AC172" t="str">
        <f>IF(入力ファイル!C172="","","PLAYER")</f>
        <v/>
      </c>
      <c r="AD172" s="23" t="str">
        <f>IF(入力ファイル!K172="","",IF(入力ファイル!K172=1,"E5_JUNIOR_HIGH_SCHOOL_1",IF(入力ファイル!K172=2,"E5_JUNIOR_HIGH_SCHOOL_2",IF(入力ファイル!K172=3,"E5_JUNIOR_HIGH_SCHOOL_3","ERROR"))))</f>
        <v/>
      </c>
    </row>
    <row r="173" spans="1:30" ht="15" customHeight="1">
      <c r="A173" s="23" t="str">
        <f>IF(入力ファイル!D173="","",入力ファイル!D173)</f>
        <v/>
      </c>
      <c r="B173" s="23" t="str">
        <f>IF(入力ファイル!E173="","",入力ファイル!E173)</f>
        <v/>
      </c>
      <c r="C173" s="23" t="str">
        <f>IF(入力ファイル!F173="","",DBCS(入力ファイル!F173))</f>
        <v/>
      </c>
      <c r="D173" s="23" t="str">
        <f>IF(入力ファイル!G173="","",DBCS(入力ファイル!G173))</f>
        <v/>
      </c>
      <c r="E173" s="23" t="str">
        <f>IF(入力ファイル!H173="","",入力ファイル!H173)</f>
        <v/>
      </c>
      <c r="F173" s="23" t="str">
        <f>IF(入力ファイル!I173="","",入力ファイル!I173)</f>
        <v/>
      </c>
      <c r="G173" s="23" t="str">
        <f>IF(入力ファイル!J173="","",IF(入力ファイル!J173=1,"MALE",IF(入力ファイル!J173=2,"FEMALE","ERROR")))</f>
        <v/>
      </c>
      <c r="H173" s="23" t="str">
        <f>IF(入力ファイル!N173="","",入力ファイル!P173)</f>
        <v/>
      </c>
      <c r="N173" s="23" t="str">
        <f>IF(入力ファイル!O173="","",入力ファイル!O173)</f>
        <v/>
      </c>
      <c r="O173" s="23" t="str">
        <f>IF(入力ファイル!K173="","",入力ファイル!K173)</f>
        <v/>
      </c>
      <c r="AC173" t="str">
        <f>IF(入力ファイル!C173="","","PLAYER")</f>
        <v/>
      </c>
      <c r="AD173" s="23" t="str">
        <f>IF(入力ファイル!K173="","",IF(入力ファイル!K173=1,"E5_JUNIOR_HIGH_SCHOOL_1",IF(入力ファイル!K173=2,"E5_JUNIOR_HIGH_SCHOOL_2",IF(入力ファイル!K173=3,"E5_JUNIOR_HIGH_SCHOOL_3","ERROR"))))</f>
        <v/>
      </c>
    </row>
    <row r="174" spans="1:30" ht="15" customHeight="1">
      <c r="A174" s="23" t="str">
        <f>IF(入力ファイル!D174="","",入力ファイル!D174)</f>
        <v/>
      </c>
      <c r="B174" s="23" t="str">
        <f>IF(入力ファイル!E174="","",入力ファイル!E174)</f>
        <v/>
      </c>
      <c r="C174" s="23" t="str">
        <f>IF(入力ファイル!F174="","",DBCS(入力ファイル!F174))</f>
        <v/>
      </c>
      <c r="D174" s="23" t="str">
        <f>IF(入力ファイル!G174="","",DBCS(入力ファイル!G174))</f>
        <v/>
      </c>
      <c r="E174" s="23" t="str">
        <f>IF(入力ファイル!H174="","",入力ファイル!H174)</f>
        <v/>
      </c>
      <c r="F174" s="23" t="str">
        <f>IF(入力ファイル!I174="","",入力ファイル!I174)</f>
        <v/>
      </c>
      <c r="G174" s="23" t="str">
        <f>IF(入力ファイル!J174="","",IF(入力ファイル!J174=1,"MALE",IF(入力ファイル!J174=2,"FEMALE","ERROR")))</f>
        <v/>
      </c>
      <c r="H174" s="23" t="str">
        <f>IF(入力ファイル!N174="","",入力ファイル!P174)</f>
        <v/>
      </c>
      <c r="N174" s="23" t="str">
        <f>IF(入力ファイル!O174="","",入力ファイル!O174)</f>
        <v/>
      </c>
      <c r="O174" s="23" t="str">
        <f>IF(入力ファイル!K174="","",入力ファイル!K174)</f>
        <v/>
      </c>
      <c r="AC174" t="str">
        <f>IF(入力ファイル!C174="","","PLAYER")</f>
        <v/>
      </c>
      <c r="AD174" s="23" t="str">
        <f>IF(入力ファイル!K174="","",IF(入力ファイル!K174=1,"E5_JUNIOR_HIGH_SCHOOL_1",IF(入力ファイル!K174=2,"E5_JUNIOR_HIGH_SCHOOL_2",IF(入力ファイル!K174=3,"E5_JUNIOR_HIGH_SCHOOL_3","ERROR"))))</f>
        <v/>
      </c>
    </row>
    <row r="175" spans="1:30" ht="15" customHeight="1">
      <c r="A175" s="23" t="str">
        <f>IF(入力ファイル!D175="","",入力ファイル!D175)</f>
        <v/>
      </c>
      <c r="B175" s="23" t="str">
        <f>IF(入力ファイル!E175="","",入力ファイル!E175)</f>
        <v/>
      </c>
      <c r="C175" s="23" t="str">
        <f>IF(入力ファイル!F175="","",DBCS(入力ファイル!F175))</f>
        <v/>
      </c>
      <c r="D175" s="23" t="str">
        <f>IF(入力ファイル!G175="","",DBCS(入力ファイル!G175))</f>
        <v/>
      </c>
      <c r="E175" s="23" t="str">
        <f>IF(入力ファイル!H175="","",入力ファイル!H175)</f>
        <v/>
      </c>
      <c r="F175" s="23" t="str">
        <f>IF(入力ファイル!I175="","",入力ファイル!I175)</f>
        <v/>
      </c>
      <c r="G175" s="23" t="str">
        <f>IF(入力ファイル!J175="","",IF(入力ファイル!J175=1,"MALE",IF(入力ファイル!J175=2,"FEMALE","ERROR")))</f>
        <v/>
      </c>
      <c r="H175" s="23" t="str">
        <f>IF(入力ファイル!N175="","",入力ファイル!P175)</f>
        <v/>
      </c>
      <c r="N175" s="23" t="str">
        <f>IF(入力ファイル!O175="","",入力ファイル!O175)</f>
        <v/>
      </c>
      <c r="O175" s="23" t="str">
        <f>IF(入力ファイル!K175="","",入力ファイル!K175)</f>
        <v/>
      </c>
      <c r="AC175" t="str">
        <f>IF(入力ファイル!C175="","","PLAYER")</f>
        <v/>
      </c>
      <c r="AD175" s="23" t="str">
        <f>IF(入力ファイル!K175="","",IF(入力ファイル!K175=1,"E5_JUNIOR_HIGH_SCHOOL_1",IF(入力ファイル!K175=2,"E5_JUNIOR_HIGH_SCHOOL_2",IF(入力ファイル!K175=3,"E5_JUNIOR_HIGH_SCHOOL_3","ERROR"))))</f>
        <v/>
      </c>
    </row>
    <row r="176" spans="1:30" ht="15" customHeight="1">
      <c r="A176" s="23" t="str">
        <f>IF(入力ファイル!D176="","",入力ファイル!D176)</f>
        <v/>
      </c>
      <c r="B176" s="23" t="str">
        <f>IF(入力ファイル!E176="","",入力ファイル!E176)</f>
        <v/>
      </c>
      <c r="C176" s="23" t="str">
        <f>IF(入力ファイル!F176="","",DBCS(入力ファイル!F176))</f>
        <v/>
      </c>
      <c r="D176" s="23" t="str">
        <f>IF(入力ファイル!G176="","",DBCS(入力ファイル!G176))</f>
        <v/>
      </c>
      <c r="E176" s="23" t="str">
        <f>IF(入力ファイル!H176="","",入力ファイル!H176)</f>
        <v/>
      </c>
      <c r="F176" s="23" t="str">
        <f>IF(入力ファイル!I176="","",入力ファイル!I176)</f>
        <v/>
      </c>
      <c r="G176" s="23" t="str">
        <f>IF(入力ファイル!J176="","",IF(入力ファイル!J176=1,"MALE",IF(入力ファイル!J176=2,"FEMALE","ERROR")))</f>
        <v/>
      </c>
      <c r="H176" s="23" t="str">
        <f>IF(入力ファイル!N176="","",入力ファイル!P176)</f>
        <v/>
      </c>
      <c r="N176" s="23" t="str">
        <f>IF(入力ファイル!O176="","",入力ファイル!O176)</f>
        <v/>
      </c>
      <c r="O176" s="23" t="str">
        <f>IF(入力ファイル!K176="","",入力ファイル!K176)</f>
        <v/>
      </c>
      <c r="AC176" t="str">
        <f>IF(入力ファイル!C176="","","PLAYER")</f>
        <v/>
      </c>
      <c r="AD176" s="23" t="str">
        <f>IF(入力ファイル!K176="","",IF(入力ファイル!K176=1,"E5_JUNIOR_HIGH_SCHOOL_1",IF(入力ファイル!K176=2,"E5_JUNIOR_HIGH_SCHOOL_2",IF(入力ファイル!K176=3,"E5_JUNIOR_HIGH_SCHOOL_3","ERROR"))))</f>
        <v/>
      </c>
    </row>
    <row r="177" spans="1:30" ht="15" customHeight="1">
      <c r="A177" s="23" t="str">
        <f>IF(入力ファイル!D177="","",入力ファイル!D177)</f>
        <v/>
      </c>
      <c r="B177" s="23" t="str">
        <f>IF(入力ファイル!E177="","",入力ファイル!E177)</f>
        <v/>
      </c>
      <c r="C177" s="23" t="str">
        <f>IF(入力ファイル!F177="","",DBCS(入力ファイル!F177))</f>
        <v/>
      </c>
      <c r="D177" s="23" t="str">
        <f>IF(入力ファイル!G177="","",DBCS(入力ファイル!G177))</f>
        <v/>
      </c>
      <c r="E177" s="23" t="str">
        <f>IF(入力ファイル!H177="","",入力ファイル!H177)</f>
        <v/>
      </c>
      <c r="F177" s="23" t="str">
        <f>IF(入力ファイル!I177="","",入力ファイル!I177)</f>
        <v/>
      </c>
      <c r="G177" s="23" t="str">
        <f>IF(入力ファイル!J177="","",IF(入力ファイル!J177=1,"MALE",IF(入力ファイル!J177=2,"FEMALE","ERROR")))</f>
        <v/>
      </c>
      <c r="H177" s="23" t="str">
        <f>IF(入力ファイル!N177="","",入力ファイル!P177)</f>
        <v/>
      </c>
      <c r="N177" s="23" t="str">
        <f>IF(入力ファイル!O177="","",入力ファイル!O177)</f>
        <v/>
      </c>
      <c r="O177" s="23" t="str">
        <f>IF(入力ファイル!K177="","",入力ファイル!K177)</f>
        <v/>
      </c>
      <c r="AC177" t="str">
        <f>IF(入力ファイル!C177="","","PLAYER")</f>
        <v/>
      </c>
      <c r="AD177" s="23" t="str">
        <f>IF(入力ファイル!K177="","",IF(入力ファイル!K177=1,"E5_JUNIOR_HIGH_SCHOOL_1",IF(入力ファイル!K177=2,"E5_JUNIOR_HIGH_SCHOOL_2",IF(入力ファイル!K177=3,"E5_JUNIOR_HIGH_SCHOOL_3","ERROR"))))</f>
        <v/>
      </c>
    </row>
    <row r="178" spans="1:30" ht="15" customHeight="1">
      <c r="A178" s="23" t="str">
        <f>IF(入力ファイル!D178="","",入力ファイル!D178)</f>
        <v/>
      </c>
      <c r="B178" s="23" t="str">
        <f>IF(入力ファイル!E178="","",入力ファイル!E178)</f>
        <v/>
      </c>
      <c r="C178" s="23" t="str">
        <f>IF(入力ファイル!F178="","",DBCS(入力ファイル!F178))</f>
        <v/>
      </c>
      <c r="D178" s="23" t="str">
        <f>IF(入力ファイル!G178="","",DBCS(入力ファイル!G178))</f>
        <v/>
      </c>
      <c r="E178" s="23" t="str">
        <f>IF(入力ファイル!H178="","",入力ファイル!H178)</f>
        <v/>
      </c>
      <c r="F178" s="23" t="str">
        <f>IF(入力ファイル!I178="","",入力ファイル!I178)</f>
        <v/>
      </c>
      <c r="G178" s="23" t="str">
        <f>IF(入力ファイル!J178="","",IF(入力ファイル!J178=1,"MALE",IF(入力ファイル!J178=2,"FEMALE","ERROR")))</f>
        <v/>
      </c>
      <c r="H178" s="23" t="str">
        <f>IF(入力ファイル!N178="","",入力ファイル!P178)</f>
        <v/>
      </c>
      <c r="N178" s="23" t="str">
        <f>IF(入力ファイル!O178="","",入力ファイル!O178)</f>
        <v/>
      </c>
      <c r="O178" s="23" t="str">
        <f>IF(入力ファイル!K178="","",入力ファイル!K178)</f>
        <v/>
      </c>
      <c r="AC178" t="str">
        <f>IF(入力ファイル!C178="","","PLAYER")</f>
        <v/>
      </c>
      <c r="AD178" s="23" t="str">
        <f>IF(入力ファイル!K178="","",IF(入力ファイル!K178=1,"E5_JUNIOR_HIGH_SCHOOL_1",IF(入力ファイル!K178=2,"E5_JUNIOR_HIGH_SCHOOL_2",IF(入力ファイル!K178=3,"E5_JUNIOR_HIGH_SCHOOL_3","ERROR"))))</f>
        <v/>
      </c>
    </row>
    <row r="179" spans="1:30" ht="15" customHeight="1">
      <c r="A179" s="23" t="str">
        <f>IF(入力ファイル!D179="","",入力ファイル!D179)</f>
        <v/>
      </c>
      <c r="B179" s="23" t="str">
        <f>IF(入力ファイル!E179="","",入力ファイル!E179)</f>
        <v/>
      </c>
      <c r="C179" s="23" t="str">
        <f>IF(入力ファイル!F179="","",DBCS(入力ファイル!F179))</f>
        <v/>
      </c>
      <c r="D179" s="23" t="str">
        <f>IF(入力ファイル!G179="","",DBCS(入力ファイル!G179))</f>
        <v/>
      </c>
      <c r="E179" s="23" t="str">
        <f>IF(入力ファイル!H179="","",入力ファイル!H179)</f>
        <v/>
      </c>
      <c r="F179" s="23" t="str">
        <f>IF(入力ファイル!I179="","",入力ファイル!I179)</f>
        <v/>
      </c>
      <c r="G179" s="23" t="str">
        <f>IF(入力ファイル!J179="","",IF(入力ファイル!J179=1,"MALE",IF(入力ファイル!J179=2,"FEMALE","ERROR")))</f>
        <v/>
      </c>
      <c r="H179" s="23" t="str">
        <f>IF(入力ファイル!N179="","",入力ファイル!P179)</f>
        <v/>
      </c>
      <c r="N179" s="23" t="str">
        <f>IF(入力ファイル!O179="","",入力ファイル!O179)</f>
        <v/>
      </c>
      <c r="O179" s="23" t="str">
        <f>IF(入力ファイル!K179="","",入力ファイル!K179)</f>
        <v/>
      </c>
      <c r="AC179" t="str">
        <f>IF(入力ファイル!C179="","","PLAYER")</f>
        <v/>
      </c>
      <c r="AD179" s="23" t="str">
        <f>IF(入力ファイル!K179="","",IF(入力ファイル!K179=1,"E5_JUNIOR_HIGH_SCHOOL_1",IF(入力ファイル!K179=2,"E5_JUNIOR_HIGH_SCHOOL_2",IF(入力ファイル!K179=3,"E5_JUNIOR_HIGH_SCHOOL_3","ERROR"))))</f>
        <v/>
      </c>
    </row>
    <row r="180" spans="1:30" ht="15" customHeight="1">
      <c r="A180" s="23" t="str">
        <f>IF(入力ファイル!D180="","",入力ファイル!D180)</f>
        <v/>
      </c>
      <c r="B180" s="23" t="str">
        <f>IF(入力ファイル!E180="","",入力ファイル!E180)</f>
        <v/>
      </c>
      <c r="C180" s="23" t="str">
        <f>IF(入力ファイル!F180="","",DBCS(入力ファイル!F180))</f>
        <v/>
      </c>
      <c r="D180" s="23" t="str">
        <f>IF(入力ファイル!G180="","",DBCS(入力ファイル!G180))</f>
        <v/>
      </c>
      <c r="E180" s="23" t="str">
        <f>IF(入力ファイル!H180="","",入力ファイル!H180)</f>
        <v/>
      </c>
      <c r="F180" s="23" t="str">
        <f>IF(入力ファイル!I180="","",入力ファイル!I180)</f>
        <v/>
      </c>
      <c r="G180" s="23" t="str">
        <f>IF(入力ファイル!J180="","",IF(入力ファイル!J180=1,"MALE",IF(入力ファイル!J180=2,"FEMALE","ERROR")))</f>
        <v/>
      </c>
      <c r="H180" s="23" t="str">
        <f>IF(入力ファイル!N180="","",入力ファイル!P180)</f>
        <v/>
      </c>
      <c r="N180" s="23" t="str">
        <f>IF(入力ファイル!O180="","",入力ファイル!O180)</f>
        <v/>
      </c>
      <c r="O180" s="23" t="str">
        <f>IF(入力ファイル!K180="","",入力ファイル!K180)</f>
        <v/>
      </c>
      <c r="AC180" t="str">
        <f>IF(入力ファイル!C180="","","PLAYER")</f>
        <v/>
      </c>
      <c r="AD180" s="23" t="str">
        <f>IF(入力ファイル!K180="","",IF(入力ファイル!K180=1,"E5_JUNIOR_HIGH_SCHOOL_1",IF(入力ファイル!K180=2,"E5_JUNIOR_HIGH_SCHOOL_2",IF(入力ファイル!K180=3,"E5_JUNIOR_HIGH_SCHOOL_3","ERROR"))))</f>
        <v/>
      </c>
    </row>
    <row r="181" spans="1:30" ht="15" customHeight="1">
      <c r="A181" s="23" t="str">
        <f>IF(入力ファイル!D181="","",入力ファイル!D181)</f>
        <v/>
      </c>
      <c r="B181" s="23" t="str">
        <f>IF(入力ファイル!E181="","",入力ファイル!E181)</f>
        <v/>
      </c>
      <c r="C181" s="23" t="str">
        <f>IF(入力ファイル!F181="","",DBCS(入力ファイル!F181))</f>
        <v/>
      </c>
      <c r="D181" s="23" t="str">
        <f>IF(入力ファイル!G181="","",DBCS(入力ファイル!G181))</f>
        <v/>
      </c>
      <c r="E181" s="23" t="str">
        <f>IF(入力ファイル!H181="","",入力ファイル!H181)</f>
        <v/>
      </c>
      <c r="F181" s="23" t="str">
        <f>IF(入力ファイル!I181="","",入力ファイル!I181)</f>
        <v/>
      </c>
      <c r="G181" s="23" t="str">
        <f>IF(入力ファイル!J181="","",IF(入力ファイル!J181=1,"MALE",IF(入力ファイル!J181=2,"FEMALE","ERROR")))</f>
        <v/>
      </c>
      <c r="H181" s="23" t="str">
        <f>IF(入力ファイル!N181="","",入力ファイル!P181)</f>
        <v/>
      </c>
      <c r="N181" s="23" t="str">
        <f>IF(入力ファイル!O181="","",入力ファイル!O181)</f>
        <v/>
      </c>
      <c r="O181" s="23" t="str">
        <f>IF(入力ファイル!K181="","",入力ファイル!K181)</f>
        <v/>
      </c>
      <c r="AC181" t="str">
        <f>IF(入力ファイル!C181="","","PLAYER")</f>
        <v/>
      </c>
      <c r="AD181" s="23" t="str">
        <f>IF(入力ファイル!K181="","",IF(入力ファイル!K181=1,"E5_JUNIOR_HIGH_SCHOOL_1",IF(入力ファイル!K181=2,"E5_JUNIOR_HIGH_SCHOOL_2",IF(入力ファイル!K181=3,"E5_JUNIOR_HIGH_SCHOOL_3","ERROR"))))</f>
        <v/>
      </c>
    </row>
    <row r="182" spans="1:30" ht="15" customHeight="1">
      <c r="A182" s="23" t="str">
        <f>IF(入力ファイル!D182="","",入力ファイル!D182)</f>
        <v/>
      </c>
      <c r="B182" s="23" t="str">
        <f>IF(入力ファイル!E182="","",入力ファイル!E182)</f>
        <v/>
      </c>
      <c r="C182" s="23" t="str">
        <f>IF(入力ファイル!F182="","",DBCS(入力ファイル!F182))</f>
        <v/>
      </c>
      <c r="D182" s="23" t="str">
        <f>IF(入力ファイル!G182="","",DBCS(入力ファイル!G182))</f>
        <v/>
      </c>
      <c r="E182" s="23" t="str">
        <f>IF(入力ファイル!H182="","",入力ファイル!H182)</f>
        <v/>
      </c>
      <c r="F182" s="23" t="str">
        <f>IF(入力ファイル!I182="","",入力ファイル!I182)</f>
        <v/>
      </c>
      <c r="G182" s="23" t="str">
        <f>IF(入力ファイル!J182="","",IF(入力ファイル!J182=1,"MALE",IF(入力ファイル!J182=2,"FEMALE","ERROR")))</f>
        <v/>
      </c>
      <c r="H182" s="23" t="str">
        <f>IF(入力ファイル!N182="","",入力ファイル!P182)</f>
        <v/>
      </c>
      <c r="N182" s="23" t="str">
        <f>IF(入力ファイル!O182="","",入力ファイル!O182)</f>
        <v/>
      </c>
      <c r="O182" s="23" t="str">
        <f>IF(入力ファイル!K182="","",入力ファイル!K182)</f>
        <v/>
      </c>
      <c r="AC182" t="str">
        <f>IF(入力ファイル!C182="","","PLAYER")</f>
        <v/>
      </c>
      <c r="AD182" s="23" t="str">
        <f>IF(入力ファイル!K182="","",IF(入力ファイル!K182=1,"E5_JUNIOR_HIGH_SCHOOL_1",IF(入力ファイル!K182=2,"E5_JUNIOR_HIGH_SCHOOL_2",IF(入力ファイル!K182=3,"E5_JUNIOR_HIGH_SCHOOL_3","ERROR"))))</f>
        <v/>
      </c>
    </row>
    <row r="183" spans="1:30" ht="15" customHeight="1">
      <c r="A183" s="23" t="str">
        <f>IF(入力ファイル!D183="","",入力ファイル!D183)</f>
        <v/>
      </c>
      <c r="B183" s="23" t="str">
        <f>IF(入力ファイル!E183="","",入力ファイル!E183)</f>
        <v/>
      </c>
      <c r="C183" s="23" t="str">
        <f>IF(入力ファイル!F183="","",DBCS(入力ファイル!F183))</f>
        <v/>
      </c>
      <c r="D183" s="23" t="str">
        <f>IF(入力ファイル!G183="","",DBCS(入力ファイル!G183))</f>
        <v/>
      </c>
      <c r="E183" s="23" t="str">
        <f>IF(入力ファイル!H183="","",入力ファイル!H183)</f>
        <v/>
      </c>
      <c r="F183" s="23" t="str">
        <f>IF(入力ファイル!I183="","",入力ファイル!I183)</f>
        <v/>
      </c>
      <c r="G183" s="23" t="str">
        <f>IF(入力ファイル!J183="","",IF(入力ファイル!J183=1,"MALE",IF(入力ファイル!J183=2,"FEMALE","ERROR")))</f>
        <v/>
      </c>
      <c r="H183" s="23" t="str">
        <f>IF(入力ファイル!N183="","",入力ファイル!P183)</f>
        <v/>
      </c>
      <c r="N183" s="23" t="str">
        <f>IF(入力ファイル!O183="","",入力ファイル!O183)</f>
        <v/>
      </c>
      <c r="O183" s="23" t="str">
        <f>IF(入力ファイル!K183="","",入力ファイル!K183)</f>
        <v/>
      </c>
      <c r="AC183" t="str">
        <f>IF(入力ファイル!C183="","","PLAYER")</f>
        <v/>
      </c>
      <c r="AD183" s="23" t="str">
        <f>IF(入力ファイル!K183="","",IF(入力ファイル!K183=1,"E5_JUNIOR_HIGH_SCHOOL_1",IF(入力ファイル!K183=2,"E5_JUNIOR_HIGH_SCHOOL_2",IF(入力ファイル!K183=3,"E5_JUNIOR_HIGH_SCHOOL_3","ERROR"))))</f>
        <v/>
      </c>
    </row>
    <row r="184" spans="1:30" ht="15" customHeight="1">
      <c r="A184" s="23" t="str">
        <f>IF(入力ファイル!D184="","",入力ファイル!D184)</f>
        <v/>
      </c>
      <c r="B184" s="23" t="str">
        <f>IF(入力ファイル!E184="","",入力ファイル!E184)</f>
        <v/>
      </c>
      <c r="C184" s="23" t="str">
        <f>IF(入力ファイル!F184="","",DBCS(入力ファイル!F184))</f>
        <v/>
      </c>
      <c r="D184" s="23" t="str">
        <f>IF(入力ファイル!G184="","",DBCS(入力ファイル!G184))</f>
        <v/>
      </c>
      <c r="E184" s="23" t="str">
        <f>IF(入力ファイル!H184="","",入力ファイル!H184)</f>
        <v/>
      </c>
      <c r="F184" s="23" t="str">
        <f>IF(入力ファイル!I184="","",入力ファイル!I184)</f>
        <v/>
      </c>
      <c r="G184" s="23" t="str">
        <f>IF(入力ファイル!J184="","",IF(入力ファイル!J184=1,"MALE",IF(入力ファイル!J184=2,"FEMALE","ERROR")))</f>
        <v/>
      </c>
      <c r="H184" s="23" t="str">
        <f>IF(入力ファイル!N184="","",入力ファイル!P184)</f>
        <v/>
      </c>
      <c r="N184" s="23" t="str">
        <f>IF(入力ファイル!O184="","",入力ファイル!O184)</f>
        <v/>
      </c>
      <c r="O184" s="23" t="str">
        <f>IF(入力ファイル!K184="","",入力ファイル!K184)</f>
        <v/>
      </c>
      <c r="AC184" t="str">
        <f>IF(入力ファイル!C184="","","PLAYER")</f>
        <v/>
      </c>
      <c r="AD184" s="23" t="str">
        <f>IF(入力ファイル!K184="","",IF(入力ファイル!K184=1,"E5_JUNIOR_HIGH_SCHOOL_1",IF(入力ファイル!K184=2,"E5_JUNIOR_HIGH_SCHOOL_2",IF(入力ファイル!K184=3,"E5_JUNIOR_HIGH_SCHOOL_3","ERROR"))))</f>
        <v/>
      </c>
    </row>
    <row r="185" spans="1:30" ht="15" customHeight="1">
      <c r="A185" s="23" t="str">
        <f>IF(入力ファイル!D185="","",入力ファイル!D185)</f>
        <v/>
      </c>
      <c r="B185" s="23" t="str">
        <f>IF(入力ファイル!E185="","",入力ファイル!E185)</f>
        <v/>
      </c>
      <c r="C185" s="23" t="str">
        <f>IF(入力ファイル!F185="","",DBCS(入力ファイル!F185))</f>
        <v/>
      </c>
      <c r="D185" s="23" t="str">
        <f>IF(入力ファイル!G185="","",DBCS(入力ファイル!G185))</f>
        <v/>
      </c>
      <c r="E185" s="23" t="str">
        <f>IF(入力ファイル!H185="","",入力ファイル!H185)</f>
        <v/>
      </c>
      <c r="F185" s="23" t="str">
        <f>IF(入力ファイル!I185="","",入力ファイル!I185)</f>
        <v/>
      </c>
      <c r="G185" s="23" t="str">
        <f>IF(入力ファイル!J185="","",IF(入力ファイル!J185=1,"MALE",IF(入力ファイル!J185=2,"FEMALE","ERROR")))</f>
        <v/>
      </c>
      <c r="H185" s="23" t="str">
        <f>IF(入力ファイル!N185="","",入力ファイル!P185)</f>
        <v/>
      </c>
      <c r="N185" s="23" t="str">
        <f>IF(入力ファイル!O185="","",入力ファイル!O185)</f>
        <v/>
      </c>
      <c r="O185" s="23" t="str">
        <f>IF(入力ファイル!K185="","",入力ファイル!K185)</f>
        <v/>
      </c>
      <c r="AC185" t="str">
        <f>IF(入力ファイル!C185="","","PLAYER")</f>
        <v/>
      </c>
      <c r="AD185" s="23" t="str">
        <f>IF(入力ファイル!K185="","",IF(入力ファイル!K185=1,"E5_JUNIOR_HIGH_SCHOOL_1",IF(入力ファイル!K185=2,"E5_JUNIOR_HIGH_SCHOOL_2",IF(入力ファイル!K185=3,"E5_JUNIOR_HIGH_SCHOOL_3","ERROR"))))</f>
        <v/>
      </c>
    </row>
    <row r="186" spans="1:30" ht="15" customHeight="1">
      <c r="A186" s="23" t="str">
        <f>IF(入力ファイル!D186="","",入力ファイル!D186)</f>
        <v/>
      </c>
      <c r="B186" s="23" t="str">
        <f>IF(入力ファイル!E186="","",入力ファイル!E186)</f>
        <v/>
      </c>
      <c r="C186" s="23" t="str">
        <f>IF(入力ファイル!F186="","",DBCS(入力ファイル!F186))</f>
        <v/>
      </c>
      <c r="D186" s="23" t="str">
        <f>IF(入力ファイル!G186="","",DBCS(入力ファイル!G186))</f>
        <v/>
      </c>
      <c r="E186" s="23" t="str">
        <f>IF(入力ファイル!H186="","",入力ファイル!H186)</f>
        <v/>
      </c>
      <c r="F186" s="23" t="str">
        <f>IF(入力ファイル!I186="","",入力ファイル!I186)</f>
        <v/>
      </c>
      <c r="G186" s="23" t="str">
        <f>IF(入力ファイル!J186="","",IF(入力ファイル!J186=1,"MALE",IF(入力ファイル!J186=2,"FEMALE","ERROR")))</f>
        <v/>
      </c>
      <c r="H186" s="23" t="str">
        <f>IF(入力ファイル!N186="","",入力ファイル!P186)</f>
        <v/>
      </c>
      <c r="N186" s="23" t="str">
        <f>IF(入力ファイル!O186="","",入力ファイル!O186)</f>
        <v/>
      </c>
      <c r="O186" s="23" t="str">
        <f>IF(入力ファイル!K186="","",入力ファイル!K186)</f>
        <v/>
      </c>
      <c r="AC186" t="str">
        <f>IF(入力ファイル!C186="","","PLAYER")</f>
        <v/>
      </c>
      <c r="AD186" s="23" t="str">
        <f>IF(入力ファイル!K186="","",IF(入力ファイル!K186=1,"E5_JUNIOR_HIGH_SCHOOL_1",IF(入力ファイル!K186=2,"E5_JUNIOR_HIGH_SCHOOL_2",IF(入力ファイル!K186=3,"E5_JUNIOR_HIGH_SCHOOL_3","ERROR"))))</f>
        <v/>
      </c>
    </row>
    <row r="187" spans="1:30" ht="15" customHeight="1">
      <c r="A187" s="23" t="str">
        <f>IF(入力ファイル!D187="","",入力ファイル!D187)</f>
        <v/>
      </c>
      <c r="B187" s="23" t="str">
        <f>IF(入力ファイル!E187="","",入力ファイル!E187)</f>
        <v/>
      </c>
      <c r="C187" s="23" t="str">
        <f>IF(入力ファイル!F187="","",DBCS(入力ファイル!F187))</f>
        <v/>
      </c>
      <c r="D187" s="23" t="str">
        <f>IF(入力ファイル!G187="","",DBCS(入力ファイル!G187))</f>
        <v/>
      </c>
      <c r="E187" s="23" t="str">
        <f>IF(入力ファイル!H187="","",入力ファイル!H187)</f>
        <v/>
      </c>
      <c r="F187" s="23" t="str">
        <f>IF(入力ファイル!I187="","",入力ファイル!I187)</f>
        <v/>
      </c>
      <c r="G187" s="23" t="str">
        <f>IF(入力ファイル!J187="","",IF(入力ファイル!J187=1,"MALE",IF(入力ファイル!J187=2,"FEMALE","ERROR")))</f>
        <v/>
      </c>
      <c r="H187" s="23" t="str">
        <f>IF(入力ファイル!N187="","",入力ファイル!P187)</f>
        <v/>
      </c>
      <c r="N187" s="23" t="str">
        <f>IF(入力ファイル!O187="","",入力ファイル!O187)</f>
        <v/>
      </c>
      <c r="O187" s="23" t="str">
        <f>IF(入力ファイル!K187="","",入力ファイル!K187)</f>
        <v/>
      </c>
      <c r="AC187" t="str">
        <f>IF(入力ファイル!C187="","","PLAYER")</f>
        <v/>
      </c>
      <c r="AD187" s="23" t="str">
        <f>IF(入力ファイル!K187="","",IF(入力ファイル!K187=1,"E5_JUNIOR_HIGH_SCHOOL_1",IF(入力ファイル!K187=2,"E5_JUNIOR_HIGH_SCHOOL_2",IF(入力ファイル!K187=3,"E5_JUNIOR_HIGH_SCHOOL_3","ERROR"))))</f>
        <v/>
      </c>
    </row>
    <row r="188" spans="1:30" ht="15" customHeight="1">
      <c r="A188" s="23" t="str">
        <f>IF(入力ファイル!D188="","",入力ファイル!D188)</f>
        <v/>
      </c>
      <c r="B188" s="23" t="str">
        <f>IF(入力ファイル!E188="","",入力ファイル!E188)</f>
        <v/>
      </c>
      <c r="C188" s="23" t="str">
        <f>IF(入力ファイル!F188="","",DBCS(入力ファイル!F188))</f>
        <v/>
      </c>
      <c r="D188" s="23" t="str">
        <f>IF(入力ファイル!G188="","",DBCS(入力ファイル!G188))</f>
        <v/>
      </c>
      <c r="E188" s="23" t="str">
        <f>IF(入力ファイル!H188="","",入力ファイル!H188)</f>
        <v/>
      </c>
      <c r="F188" s="23" t="str">
        <f>IF(入力ファイル!I188="","",入力ファイル!I188)</f>
        <v/>
      </c>
      <c r="G188" s="23" t="str">
        <f>IF(入力ファイル!J188="","",IF(入力ファイル!J188=1,"MALE",IF(入力ファイル!J188=2,"FEMALE","ERROR")))</f>
        <v/>
      </c>
      <c r="H188" s="23" t="str">
        <f>IF(入力ファイル!N188="","",入力ファイル!P188)</f>
        <v/>
      </c>
      <c r="N188" s="23" t="str">
        <f>IF(入力ファイル!O188="","",入力ファイル!O188)</f>
        <v/>
      </c>
      <c r="O188" s="23" t="str">
        <f>IF(入力ファイル!K188="","",入力ファイル!K188)</f>
        <v/>
      </c>
      <c r="AC188" t="str">
        <f>IF(入力ファイル!C188="","","PLAYER")</f>
        <v/>
      </c>
      <c r="AD188" s="23" t="str">
        <f>IF(入力ファイル!K188="","",IF(入力ファイル!K188=1,"E5_JUNIOR_HIGH_SCHOOL_1",IF(入力ファイル!K188=2,"E5_JUNIOR_HIGH_SCHOOL_2",IF(入力ファイル!K188=3,"E5_JUNIOR_HIGH_SCHOOL_3","ERROR"))))</f>
        <v/>
      </c>
    </row>
    <row r="189" spans="1:30" ht="15" customHeight="1">
      <c r="A189" s="23" t="str">
        <f>IF(入力ファイル!D189="","",入力ファイル!D189)</f>
        <v/>
      </c>
      <c r="B189" s="23" t="str">
        <f>IF(入力ファイル!E189="","",入力ファイル!E189)</f>
        <v/>
      </c>
      <c r="C189" s="23" t="str">
        <f>IF(入力ファイル!F189="","",DBCS(入力ファイル!F189))</f>
        <v/>
      </c>
      <c r="D189" s="23" t="str">
        <f>IF(入力ファイル!G189="","",DBCS(入力ファイル!G189))</f>
        <v/>
      </c>
      <c r="E189" s="23" t="str">
        <f>IF(入力ファイル!H189="","",入力ファイル!H189)</f>
        <v/>
      </c>
      <c r="F189" s="23" t="str">
        <f>IF(入力ファイル!I189="","",入力ファイル!I189)</f>
        <v/>
      </c>
      <c r="G189" s="23" t="str">
        <f>IF(入力ファイル!J189="","",IF(入力ファイル!J189=1,"MALE",IF(入力ファイル!J189=2,"FEMALE","ERROR")))</f>
        <v/>
      </c>
      <c r="H189" s="23" t="str">
        <f>IF(入力ファイル!N189="","",入力ファイル!P189)</f>
        <v/>
      </c>
      <c r="N189" s="23" t="str">
        <f>IF(入力ファイル!O189="","",入力ファイル!O189)</f>
        <v/>
      </c>
      <c r="O189" s="23" t="str">
        <f>IF(入力ファイル!K189="","",入力ファイル!K189)</f>
        <v/>
      </c>
      <c r="AC189" t="str">
        <f>IF(入力ファイル!C189="","","PLAYER")</f>
        <v/>
      </c>
      <c r="AD189" s="23" t="str">
        <f>IF(入力ファイル!K189="","",IF(入力ファイル!K189=1,"E5_JUNIOR_HIGH_SCHOOL_1",IF(入力ファイル!K189=2,"E5_JUNIOR_HIGH_SCHOOL_2",IF(入力ファイル!K189=3,"E5_JUNIOR_HIGH_SCHOOL_3","ERROR"))))</f>
        <v/>
      </c>
    </row>
    <row r="190" spans="1:30" ht="15" customHeight="1">
      <c r="A190" s="23" t="str">
        <f>IF(入力ファイル!D190="","",入力ファイル!D190)</f>
        <v/>
      </c>
      <c r="B190" s="23" t="str">
        <f>IF(入力ファイル!E190="","",入力ファイル!E190)</f>
        <v/>
      </c>
      <c r="C190" s="23" t="str">
        <f>IF(入力ファイル!F190="","",DBCS(入力ファイル!F190))</f>
        <v/>
      </c>
      <c r="D190" s="23" t="str">
        <f>IF(入力ファイル!G190="","",DBCS(入力ファイル!G190))</f>
        <v/>
      </c>
      <c r="E190" s="23" t="str">
        <f>IF(入力ファイル!H190="","",入力ファイル!H190)</f>
        <v/>
      </c>
      <c r="F190" s="23" t="str">
        <f>IF(入力ファイル!I190="","",入力ファイル!I190)</f>
        <v/>
      </c>
      <c r="G190" s="23" t="str">
        <f>IF(入力ファイル!J190="","",IF(入力ファイル!J190=1,"MALE",IF(入力ファイル!J190=2,"FEMALE","ERROR")))</f>
        <v/>
      </c>
      <c r="H190" s="23" t="str">
        <f>IF(入力ファイル!N190="","",入力ファイル!P190)</f>
        <v/>
      </c>
      <c r="N190" s="23" t="str">
        <f>IF(入力ファイル!O190="","",入力ファイル!O190)</f>
        <v/>
      </c>
      <c r="O190" s="23" t="str">
        <f>IF(入力ファイル!K190="","",入力ファイル!K190)</f>
        <v/>
      </c>
      <c r="AC190" t="str">
        <f>IF(入力ファイル!C190="","","PLAYER")</f>
        <v/>
      </c>
      <c r="AD190" s="23" t="str">
        <f>IF(入力ファイル!K190="","",IF(入力ファイル!K190=1,"E5_JUNIOR_HIGH_SCHOOL_1",IF(入力ファイル!K190=2,"E5_JUNIOR_HIGH_SCHOOL_2",IF(入力ファイル!K190=3,"E5_JUNIOR_HIGH_SCHOOL_3","ERROR"))))</f>
        <v/>
      </c>
    </row>
    <row r="191" spans="1:30" ht="15" customHeight="1">
      <c r="A191" s="23" t="str">
        <f>IF(入力ファイル!D191="","",入力ファイル!D191)</f>
        <v/>
      </c>
      <c r="B191" s="23" t="str">
        <f>IF(入力ファイル!E191="","",入力ファイル!E191)</f>
        <v/>
      </c>
      <c r="C191" s="23" t="str">
        <f>IF(入力ファイル!F191="","",DBCS(入力ファイル!F191))</f>
        <v/>
      </c>
      <c r="D191" s="23" t="str">
        <f>IF(入力ファイル!G191="","",DBCS(入力ファイル!G191))</f>
        <v/>
      </c>
      <c r="E191" s="23" t="str">
        <f>IF(入力ファイル!H191="","",入力ファイル!H191)</f>
        <v/>
      </c>
      <c r="F191" s="23" t="str">
        <f>IF(入力ファイル!I191="","",入力ファイル!I191)</f>
        <v/>
      </c>
      <c r="G191" s="23" t="str">
        <f>IF(入力ファイル!J191="","",IF(入力ファイル!J191=1,"MALE",IF(入力ファイル!J191=2,"FEMALE","ERROR")))</f>
        <v/>
      </c>
      <c r="H191" s="23" t="str">
        <f>IF(入力ファイル!N191="","",入力ファイル!P191)</f>
        <v/>
      </c>
      <c r="N191" s="23" t="str">
        <f>IF(入力ファイル!O191="","",入力ファイル!O191)</f>
        <v/>
      </c>
      <c r="O191" s="23" t="str">
        <f>IF(入力ファイル!K191="","",入力ファイル!K191)</f>
        <v/>
      </c>
      <c r="AC191" t="str">
        <f>IF(入力ファイル!C191="","","PLAYER")</f>
        <v/>
      </c>
      <c r="AD191" s="23" t="str">
        <f>IF(入力ファイル!K191="","",IF(入力ファイル!K191=1,"E5_JUNIOR_HIGH_SCHOOL_1",IF(入力ファイル!K191=2,"E5_JUNIOR_HIGH_SCHOOL_2",IF(入力ファイル!K191=3,"E5_JUNIOR_HIGH_SCHOOL_3","ERROR"))))</f>
        <v/>
      </c>
    </row>
    <row r="192" spans="1:30" ht="15" customHeight="1">
      <c r="A192" s="23" t="str">
        <f>IF(入力ファイル!D192="","",入力ファイル!D192)</f>
        <v/>
      </c>
      <c r="B192" s="23" t="str">
        <f>IF(入力ファイル!E192="","",入力ファイル!E192)</f>
        <v/>
      </c>
      <c r="C192" s="23" t="str">
        <f>IF(入力ファイル!F192="","",DBCS(入力ファイル!F192))</f>
        <v/>
      </c>
      <c r="D192" s="23" t="str">
        <f>IF(入力ファイル!G192="","",DBCS(入力ファイル!G192))</f>
        <v/>
      </c>
      <c r="E192" s="23" t="str">
        <f>IF(入力ファイル!H192="","",入力ファイル!H192)</f>
        <v/>
      </c>
      <c r="F192" s="23" t="str">
        <f>IF(入力ファイル!I192="","",入力ファイル!I192)</f>
        <v/>
      </c>
      <c r="G192" s="23" t="str">
        <f>IF(入力ファイル!J192="","",IF(入力ファイル!J192=1,"MALE",IF(入力ファイル!J192=2,"FEMALE","ERROR")))</f>
        <v/>
      </c>
      <c r="H192" s="23" t="str">
        <f>IF(入力ファイル!N192="","",入力ファイル!P192)</f>
        <v/>
      </c>
      <c r="N192" s="23" t="str">
        <f>IF(入力ファイル!O192="","",入力ファイル!O192)</f>
        <v/>
      </c>
      <c r="O192" s="23" t="str">
        <f>IF(入力ファイル!K192="","",入力ファイル!K192)</f>
        <v/>
      </c>
      <c r="AC192" t="str">
        <f>IF(入力ファイル!C192="","","PLAYER")</f>
        <v/>
      </c>
      <c r="AD192" s="23" t="str">
        <f>IF(入力ファイル!K192="","",IF(入力ファイル!K192=1,"E5_JUNIOR_HIGH_SCHOOL_1",IF(入力ファイル!K192=2,"E5_JUNIOR_HIGH_SCHOOL_2",IF(入力ファイル!K192=3,"E5_JUNIOR_HIGH_SCHOOL_3","ERROR"))))</f>
        <v/>
      </c>
    </row>
    <row r="193" spans="1:30" ht="15" customHeight="1">
      <c r="A193" s="23" t="str">
        <f>IF(入力ファイル!D193="","",入力ファイル!D193)</f>
        <v/>
      </c>
      <c r="B193" s="23" t="str">
        <f>IF(入力ファイル!E193="","",入力ファイル!E193)</f>
        <v/>
      </c>
      <c r="C193" s="23" t="str">
        <f>IF(入力ファイル!F193="","",DBCS(入力ファイル!F193))</f>
        <v/>
      </c>
      <c r="D193" s="23" t="str">
        <f>IF(入力ファイル!G193="","",DBCS(入力ファイル!G193))</f>
        <v/>
      </c>
      <c r="E193" s="23" t="str">
        <f>IF(入力ファイル!H193="","",入力ファイル!H193)</f>
        <v/>
      </c>
      <c r="F193" s="23" t="str">
        <f>IF(入力ファイル!I193="","",入力ファイル!I193)</f>
        <v/>
      </c>
      <c r="G193" s="23" t="str">
        <f>IF(入力ファイル!J193="","",IF(入力ファイル!J193=1,"MALE",IF(入力ファイル!J193=2,"FEMALE","ERROR")))</f>
        <v/>
      </c>
      <c r="H193" s="23" t="str">
        <f>IF(入力ファイル!N193="","",入力ファイル!P193)</f>
        <v/>
      </c>
      <c r="N193" s="23" t="str">
        <f>IF(入力ファイル!O193="","",入力ファイル!O193)</f>
        <v/>
      </c>
      <c r="O193" s="23" t="str">
        <f>IF(入力ファイル!K193="","",入力ファイル!K193)</f>
        <v/>
      </c>
      <c r="AC193" t="str">
        <f>IF(入力ファイル!C193="","","PLAYER")</f>
        <v/>
      </c>
      <c r="AD193" s="23" t="str">
        <f>IF(入力ファイル!K193="","",IF(入力ファイル!K193=1,"E5_JUNIOR_HIGH_SCHOOL_1",IF(入力ファイル!K193=2,"E5_JUNIOR_HIGH_SCHOOL_2",IF(入力ファイル!K193=3,"E5_JUNIOR_HIGH_SCHOOL_3","ERROR"))))</f>
        <v/>
      </c>
    </row>
    <row r="194" spans="1:30" ht="15" customHeight="1">
      <c r="A194" s="23" t="str">
        <f>IF(入力ファイル!D194="","",入力ファイル!D194)</f>
        <v/>
      </c>
      <c r="B194" s="23" t="str">
        <f>IF(入力ファイル!E194="","",入力ファイル!E194)</f>
        <v/>
      </c>
      <c r="C194" s="23" t="str">
        <f>IF(入力ファイル!F194="","",DBCS(入力ファイル!F194))</f>
        <v/>
      </c>
      <c r="D194" s="23" t="str">
        <f>IF(入力ファイル!G194="","",DBCS(入力ファイル!G194))</f>
        <v/>
      </c>
      <c r="E194" s="23" t="str">
        <f>IF(入力ファイル!H194="","",入力ファイル!H194)</f>
        <v/>
      </c>
      <c r="F194" s="23" t="str">
        <f>IF(入力ファイル!I194="","",入力ファイル!I194)</f>
        <v/>
      </c>
      <c r="G194" s="23" t="str">
        <f>IF(入力ファイル!J194="","",IF(入力ファイル!J194=1,"MALE",IF(入力ファイル!J194=2,"FEMALE","ERROR")))</f>
        <v/>
      </c>
      <c r="H194" s="23" t="str">
        <f>IF(入力ファイル!N194="","",入力ファイル!P194)</f>
        <v/>
      </c>
      <c r="N194" s="23" t="str">
        <f>IF(入力ファイル!O194="","",入力ファイル!O194)</f>
        <v/>
      </c>
      <c r="O194" s="23" t="str">
        <f>IF(入力ファイル!K194="","",入力ファイル!K194)</f>
        <v/>
      </c>
      <c r="AC194" t="str">
        <f>IF(入力ファイル!C194="","","PLAYER")</f>
        <v/>
      </c>
      <c r="AD194" s="23" t="str">
        <f>IF(入力ファイル!K194="","",IF(入力ファイル!K194=1,"E5_JUNIOR_HIGH_SCHOOL_1",IF(入力ファイル!K194=2,"E5_JUNIOR_HIGH_SCHOOL_2",IF(入力ファイル!K194=3,"E5_JUNIOR_HIGH_SCHOOL_3","ERROR"))))</f>
        <v/>
      </c>
    </row>
    <row r="195" spans="1:30" ht="15" customHeight="1">
      <c r="A195" s="23" t="str">
        <f>IF(入力ファイル!D195="","",入力ファイル!D195)</f>
        <v/>
      </c>
      <c r="B195" s="23" t="str">
        <f>IF(入力ファイル!E195="","",入力ファイル!E195)</f>
        <v/>
      </c>
      <c r="C195" s="23" t="str">
        <f>IF(入力ファイル!F195="","",DBCS(入力ファイル!F195))</f>
        <v/>
      </c>
      <c r="D195" s="23" t="str">
        <f>IF(入力ファイル!G195="","",DBCS(入力ファイル!G195))</f>
        <v/>
      </c>
      <c r="E195" s="23" t="str">
        <f>IF(入力ファイル!H195="","",入力ファイル!H195)</f>
        <v/>
      </c>
      <c r="F195" s="23" t="str">
        <f>IF(入力ファイル!I195="","",入力ファイル!I195)</f>
        <v/>
      </c>
      <c r="G195" s="23" t="str">
        <f>IF(入力ファイル!J195="","",IF(入力ファイル!J195=1,"MALE",IF(入力ファイル!J195=2,"FEMALE","ERROR")))</f>
        <v/>
      </c>
      <c r="H195" s="23" t="str">
        <f>IF(入力ファイル!N195="","",入力ファイル!P195)</f>
        <v/>
      </c>
      <c r="N195" s="23" t="str">
        <f>IF(入力ファイル!O195="","",入力ファイル!O195)</f>
        <v/>
      </c>
      <c r="O195" s="23" t="str">
        <f>IF(入力ファイル!K195="","",入力ファイル!K195)</f>
        <v/>
      </c>
      <c r="AC195" t="str">
        <f>IF(入力ファイル!C195="","","PLAYER")</f>
        <v/>
      </c>
      <c r="AD195" s="23" t="str">
        <f>IF(入力ファイル!K195="","",IF(入力ファイル!K195=1,"E5_JUNIOR_HIGH_SCHOOL_1",IF(入力ファイル!K195=2,"E5_JUNIOR_HIGH_SCHOOL_2",IF(入力ファイル!K195=3,"E5_JUNIOR_HIGH_SCHOOL_3","ERROR"))))</f>
        <v/>
      </c>
    </row>
    <row r="196" spans="1:30" ht="15" customHeight="1">
      <c r="A196" s="23" t="str">
        <f>IF(入力ファイル!D196="","",入力ファイル!D196)</f>
        <v/>
      </c>
      <c r="B196" s="23" t="str">
        <f>IF(入力ファイル!E196="","",入力ファイル!E196)</f>
        <v/>
      </c>
      <c r="C196" s="23" t="str">
        <f>IF(入力ファイル!F196="","",DBCS(入力ファイル!F196))</f>
        <v/>
      </c>
      <c r="D196" s="23" t="str">
        <f>IF(入力ファイル!G196="","",DBCS(入力ファイル!G196))</f>
        <v/>
      </c>
      <c r="E196" s="23" t="str">
        <f>IF(入力ファイル!H196="","",入力ファイル!H196)</f>
        <v/>
      </c>
      <c r="F196" s="23" t="str">
        <f>IF(入力ファイル!I196="","",入力ファイル!I196)</f>
        <v/>
      </c>
      <c r="G196" s="23" t="str">
        <f>IF(入力ファイル!J196="","",IF(入力ファイル!J196=1,"MALE",IF(入力ファイル!J196=2,"FEMALE","ERROR")))</f>
        <v/>
      </c>
      <c r="H196" s="23" t="str">
        <f>IF(入力ファイル!N196="","",入力ファイル!P196)</f>
        <v/>
      </c>
      <c r="N196" s="23" t="str">
        <f>IF(入力ファイル!O196="","",入力ファイル!O196)</f>
        <v/>
      </c>
      <c r="O196" s="23" t="str">
        <f>IF(入力ファイル!K196="","",入力ファイル!K196)</f>
        <v/>
      </c>
      <c r="AC196" t="str">
        <f>IF(入力ファイル!C196="","","PLAYER")</f>
        <v/>
      </c>
      <c r="AD196" s="23" t="str">
        <f>IF(入力ファイル!K196="","",IF(入力ファイル!K196=1,"E5_JUNIOR_HIGH_SCHOOL_1",IF(入力ファイル!K196=2,"E5_JUNIOR_HIGH_SCHOOL_2",IF(入力ファイル!K196=3,"E5_JUNIOR_HIGH_SCHOOL_3","ERROR"))))</f>
        <v/>
      </c>
    </row>
    <row r="197" spans="1:30" ht="15" customHeight="1">
      <c r="A197" s="23" t="str">
        <f>IF(入力ファイル!D197="","",入力ファイル!D197)</f>
        <v/>
      </c>
      <c r="B197" s="23" t="str">
        <f>IF(入力ファイル!E197="","",入力ファイル!E197)</f>
        <v/>
      </c>
      <c r="C197" s="23" t="str">
        <f>IF(入力ファイル!F197="","",DBCS(入力ファイル!F197))</f>
        <v/>
      </c>
      <c r="D197" s="23" t="str">
        <f>IF(入力ファイル!G197="","",DBCS(入力ファイル!G197))</f>
        <v/>
      </c>
      <c r="E197" s="23" t="str">
        <f>IF(入力ファイル!H197="","",入力ファイル!H197)</f>
        <v/>
      </c>
      <c r="F197" s="23" t="str">
        <f>IF(入力ファイル!I197="","",入力ファイル!I197)</f>
        <v/>
      </c>
      <c r="G197" s="23" t="str">
        <f>IF(入力ファイル!J197="","",IF(入力ファイル!J197=1,"MALE",IF(入力ファイル!J197=2,"FEMALE","ERROR")))</f>
        <v/>
      </c>
      <c r="H197" s="23" t="str">
        <f>IF(入力ファイル!N197="","",入力ファイル!P197)</f>
        <v/>
      </c>
      <c r="N197" s="23" t="str">
        <f>IF(入力ファイル!O197="","",入力ファイル!O197)</f>
        <v/>
      </c>
      <c r="O197" s="23" t="str">
        <f>IF(入力ファイル!K197="","",入力ファイル!K197)</f>
        <v/>
      </c>
      <c r="AC197" t="str">
        <f>IF(入力ファイル!C197="","","PLAYER")</f>
        <v/>
      </c>
      <c r="AD197" s="23" t="str">
        <f>IF(入力ファイル!K197="","",IF(入力ファイル!K197=1,"E5_JUNIOR_HIGH_SCHOOL_1",IF(入力ファイル!K197=2,"E5_JUNIOR_HIGH_SCHOOL_2",IF(入力ファイル!K197=3,"E5_JUNIOR_HIGH_SCHOOL_3","ERROR"))))</f>
        <v/>
      </c>
    </row>
    <row r="198" spans="1:30" ht="15" customHeight="1">
      <c r="A198" s="23" t="str">
        <f>IF(入力ファイル!D198="","",入力ファイル!D198)</f>
        <v/>
      </c>
      <c r="B198" s="23" t="str">
        <f>IF(入力ファイル!E198="","",入力ファイル!E198)</f>
        <v/>
      </c>
      <c r="C198" s="23" t="str">
        <f>IF(入力ファイル!F198="","",DBCS(入力ファイル!F198))</f>
        <v/>
      </c>
      <c r="D198" s="23" t="str">
        <f>IF(入力ファイル!G198="","",DBCS(入力ファイル!G198))</f>
        <v/>
      </c>
      <c r="E198" s="23" t="str">
        <f>IF(入力ファイル!H198="","",入力ファイル!H198)</f>
        <v/>
      </c>
      <c r="F198" s="23" t="str">
        <f>IF(入力ファイル!I198="","",入力ファイル!I198)</f>
        <v/>
      </c>
      <c r="G198" s="23" t="str">
        <f>IF(入力ファイル!J198="","",IF(入力ファイル!J198=1,"MALE",IF(入力ファイル!J198=2,"FEMALE","ERROR")))</f>
        <v/>
      </c>
      <c r="H198" s="23" t="str">
        <f>IF(入力ファイル!N198="","",入力ファイル!P198)</f>
        <v/>
      </c>
      <c r="N198" s="23" t="str">
        <f>IF(入力ファイル!O198="","",入力ファイル!O198)</f>
        <v/>
      </c>
      <c r="O198" s="23" t="str">
        <f>IF(入力ファイル!K198="","",入力ファイル!K198)</f>
        <v/>
      </c>
      <c r="AC198" t="str">
        <f>IF(入力ファイル!C198="","","PLAYER")</f>
        <v/>
      </c>
      <c r="AD198" s="23" t="str">
        <f>IF(入力ファイル!K198="","",IF(入力ファイル!K198=1,"E5_JUNIOR_HIGH_SCHOOL_1",IF(入力ファイル!K198=2,"E5_JUNIOR_HIGH_SCHOOL_2",IF(入力ファイル!K198=3,"E5_JUNIOR_HIGH_SCHOOL_3","ERROR"))))</f>
        <v/>
      </c>
    </row>
    <row r="199" spans="1:30" ht="15" customHeight="1">
      <c r="A199" s="23" t="str">
        <f>IF(入力ファイル!D199="","",入力ファイル!D199)</f>
        <v/>
      </c>
      <c r="B199" s="23" t="str">
        <f>IF(入力ファイル!E199="","",入力ファイル!E199)</f>
        <v/>
      </c>
      <c r="C199" s="23" t="str">
        <f>IF(入力ファイル!F199="","",DBCS(入力ファイル!F199))</f>
        <v/>
      </c>
      <c r="D199" s="23" t="str">
        <f>IF(入力ファイル!G199="","",DBCS(入力ファイル!G199))</f>
        <v/>
      </c>
      <c r="E199" s="23" t="str">
        <f>IF(入力ファイル!H199="","",入力ファイル!H199)</f>
        <v/>
      </c>
      <c r="F199" s="23" t="str">
        <f>IF(入力ファイル!I199="","",入力ファイル!I199)</f>
        <v/>
      </c>
      <c r="G199" s="23" t="str">
        <f>IF(入力ファイル!J199="","",IF(入力ファイル!J199=1,"MALE",IF(入力ファイル!J199=2,"FEMALE","ERROR")))</f>
        <v/>
      </c>
      <c r="H199" s="23" t="str">
        <f>IF(入力ファイル!N199="","",入力ファイル!P199)</f>
        <v/>
      </c>
      <c r="N199" s="23" t="str">
        <f>IF(入力ファイル!O199="","",入力ファイル!O199)</f>
        <v/>
      </c>
      <c r="O199" s="23" t="str">
        <f>IF(入力ファイル!K199="","",入力ファイル!K199)</f>
        <v/>
      </c>
      <c r="AC199" t="str">
        <f>IF(入力ファイル!C199="","","PLAYER")</f>
        <v/>
      </c>
      <c r="AD199" s="23" t="str">
        <f>IF(入力ファイル!K199="","",IF(入力ファイル!K199=1,"E5_JUNIOR_HIGH_SCHOOL_1",IF(入力ファイル!K199=2,"E5_JUNIOR_HIGH_SCHOOL_2",IF(入力ファイル!K199=3,"E5_JUNIOR_HIGH_SCHOOL_3","ERROR"))))</f>
        <v/>
      </c>
    </row>
    <row r="200" spans="1:30" ht="15" customHeight="1">
      <c r="A200" s="23" t="str">
        <f>IF(入力ファイル!D200="","",入力ファイル!D200)</f>
        <v/>
      </c>
      <c r="B200" s="23" t="str">
        <f>IF(入力ファイル!E200="","",入力ファイル!E200)</f>
        <v/>
      </c>
      <c r="C200" s="23" t="str">
        <f>IF(入力ファイル!F200="","",DBCS(入力ファイル!F200))</f>
        <v/>
      </c>
      <c r="D200" s="23" t="str">
        <f>IF(入力ファイル!G200="","",DBCS(入力ファイル!G200))</f>
        <v/>
      </c>
      <c r="E200" s="23" t="str">
        <f>IF(入力ファイル!H200="","",入力ファイル!H200)</f>
        <v/>
      </c>
      <c r="F200" s="23" t="str">
        <f>IF(入力ファイル!I200="","",入力ファイル!I200)</f>
        <v/>
      </c>
      <c r="G200" s="23" t="str">
        <f>IF(入力ファイル!J200="","",IF(入力ファイル!J200=1,"MALE",IF(入力ファイル!J200=2,"FEMALE","ERROR")))</f>
        <v/>
      </c>
      <c r="H200" s="23" t="str">
        <f>IF(入力ファイル!N200="","",入力ファイル!P200)</f>
        <v/>
      </c>
      <c r="N200" s="23" t="str">
        <f>IF(入力ファイル!O200="","",入力ファイル!O200)</f>
        <v/>
      </c>
      <c r="O200" s="23" t="str">
        <f>IF(入力ファイル!K200="","",入力ファイル!K200)</f>
        <v/>
      </c>
      <c r="AC200" t="str">
        <f>IF(入力ファイル!C200="","","PLAYER")</f>
        <v/>
      </c>
      <c r="AD200" s="23" t="str">
        <f>IF(入力ファイル!K200="","",IF(入力ファイル!K200=1,"E5_JUNIOR_HIGH_SCHOOL_1",IF(入力ファイル!K200=2,"E5_JUNIOR_HIGH_SCHOOL_2",IF(入力ファイル!K200=3,"E5_JUNIOR_HIGH_SCHOOL_3","ERROR"))))</f>
        <v/>
      </c>
    </row>
  </sheetData>
  <sheetProtection password="DF87" sheet="1" objects="1" scenarios="1"/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219"/>
  <sheetViews>
    <sheetView workbookViewId="0">
      <selection activeCell="F10" sqref="F10"/>
    </sheetView>
  </sheetViews>
  <sheetFormatPr defaultRowHeight="18"/>
  <cols>
    <col min="5" max="5" width="11.296875" bestFit="1" customWidth="1"/>
    <col min="6" max="6" width="35" bestFit="1" customWidth="1"/>
  </cols>
  <sheetData>
    <row r="2" spans="1:6">
      <c r="A2" s="41" t="s">
        <v>111</v>
      </c>
      <c r="B2" s="42" t="s">
        <v>112</v>
      </c>
      <c r="E2" s="42" t="s">
        <v>113</v>
      </c>
      <c r="F2" s="42" t="s">
        <v>114</v>
      </c>
    </row>
    <row r="3" spans="1:6">
      <c r="A3" s="41" t="s">
        <v>115</v>
      </c>
      <c r="B3" s="41" t="s">
        <v>116</v>
      </c>
      <c r="E3" s="42" t="s">
        <v>117</v>
      </c>
      <c r="F3" s="42" t="s">
        <v>118</v>
      </c>
    </row>
    <row r="4" spans="1:6">
      <c r="A4" s="41" t="s">
        <v>119</v>
      </c>
      <c r="B4" s="41" t="s">
        <v>120</v>
      </c>
      <c r="E4" s="42" t="s">
        <v>121</v>
      </c>
      <c r="F4" s="42" t="s">
        <v>122</v>
      </c>
    </row>
    <row r="5" spans="1:6">
      <c r="A5" s="41" t="s">
        <v>123</v>
      </c>
      <c r="B5" s="41" t="s">
        <v>124</v>
      </c>
      <c r="E5" s="42" t="s">
        <v>125</v>
      </c>
      <c r="F5" s="42" t="s">
        <v>126</v>
      </c>
    </row>
    <row r="6" spans="1:6">
      <c r="A6" s="41" t="s">
        <v>127</v>
      </c>
      <c r="B6" s="41" t="s">
        <v>128</v>
      </c>
      <c r="E6" s="42" t="s">
        <v>129</v>
      </c>
      <c r="F6" s="42" t="s">
        <v>130</v>
      </c>
    </row>
    <row r="7" spans="1:6">
      <c r="A7" s="42" t="s">
        <v>131</v>
      </c>
      <c r="B7" s="42" t="s">
        <v>132</v>
      </c>
      <c r="E7" s="42" t="s">
        <v>133</v>
      </c>
      <c r="F7" s="42" t="s">
        <v>134</v>
      </c>
    </row>
    <row r="8" spans="1:6">
      <c r="A8" s="42" t="s">
        <v>135</v>
      </c>
      <c r="B8" s="42" t="s">
        <v>136</v>
      </c>
      <c r="E8" s="42" t="s">
        <v>137</v>
      </c>
      <c r="F8" s="42" t="s">
        <v>630</v>
      </c>
    </row>
    <row r="9" spans="1:6">
      <c r="A9" s="42" t="s">
        <v>138</v>
      </c>
      <c r="B9" s="42" t="s">
        <v>139</v>
      </c>
      <c r="E9" s="42" t="s">
        <v>140</v>
      </c>
      <c r="F9" s="42" t="s">
        <v>631</v>
      </c>
    </row>
    <row r="10" spans="1:6">
      <c r="A10" s="42" t="s">
        <v>141</v>
      </c>
      <c r="B10" s="42" t="s">
        <v>142</v>
      </c>
      <c r="E10" s="42" t="s">
        <v>143</v>
      </c>
      <c r="F10" s="42" t="s">
        <v>632</v>
      </c>
    </row>
    <row r="11" spans="1:6">
      <c r="A11" s="42" t="s">
        <v>144</v>
      </c>
      <c r="B11" s="42" t="s">
        <v>145</v>
      </c>
      <c r="E11" s="42" t="s">
        <v>146</v>
      </c>
      <c r="F11" s="42" t="s">
        <v>147</v>
      </c>
    </row>
    <row r="12" spans="1:6">
      <c r="A12" s="42" t="s">
        <v>148</v>
      </c>
      <c r="B12" s="42" t="s">
        <v>149</v>
      </c>
      <c r="E12" s="42" t="s">
        <v>150</v>
      </c>
      <c r="F12" s="42" t="s">
        <v>151</v>
      </c>
    </row>
    <row r="13" spans="1:6">
      <c r="A13" s="42" t="s">
        <v>152</v>
      </c>
      <c r="B13" s="42" t="s">
        <v>153</v>
      </c>
      <c r="E13" s="42" t="s">
        <v>154</v>
      </c>
      <c r="F13" s="42" t="s">
        <v>155</v>
      </c>
    </row>
    <row r="14" spans="1:6">
      <c r="A14" s="42" t="s">
        <v>156</v>
      </c>
      <c r="B14" s="42" t="s">
        <v>157</v>
      </c>
      <c r="E14" s="42" t="s">
        <v>158</v>
      </c>
      <c r="F14" s="42" t="s">
        <v>159</v>
      </c>
    </row>
    <row r="15" spans="1:6">
      <c r="A15" s="42" t="s">
        <v>160</v>
      </c>
      <c r="B15" s="42" t="s">
        <v>161</v>
      </c>
      <c r="E15" s="42" t="s">
        <v>162</v>
      </c>
      <c r="F15" s="42" t="s">
        <v>163</v>
      </c>
    </row>
    <row r="16" spans="1:6">
      <c r="A16" s="42" t="s">
        <v>164</v>
      </c>
      <c r="B16" s="42" t="s">
        <v>165</v>
      </c>
      <c r="E16" s="42" t="s">
        <v>166</v>
      </c>
      <c r="F16" s="42" t="s">
        <v>167</v>
      </c>
    </row>
    <row r="17" spans="1:6">
      <c r="A17" s="42" t="s">
        <v>168</v>
      </c>
      <c r="B17" s="42" t="s">
        <v>169</v>
      </c>
      <c r="E17" s="42" t="s">
        <v>170</v>
      </c>
      <c r="F17" s="42" t="s">
        <v>171</v>
      </c>
    </row>
    <row r="18" spans="1:6">
      <c r="A18" s="42" t="s">
        <v>172</v>
      </c>
      <c r="B18" s="42" t="s">
        <v>173</v>
      </c>
      <c r="E18" s="42" t="s">
        <v>174</v>
      </c>
      <c r="F18" s="42" t="s">
        <v>175</v>
      </c>
    </row>
    <row r="19" spans="1:6">
      <c r="A19" s="42" t="s">
        <v>176</v>
      </c>
      <c r="B19" s="42" t="s">
        <v>177</v>
      </c>
      <c r="E19" s="42" t="s">
        <v>178</v>
      </c>
      <c r="F19" s="42" t="s">
        <v>179</v>
      </c>
    </row>
    <row r="20" spans="1:6">
      <c r="A20" s="42" t="s">
        <v>180</v>
      </c>
      <c r="B20" s="42" t="s">
        <v>181</v>
      </c>
      <c r="E20" s="42" t="s">
        <v>182</v>
      </c>
      <c r="F20" s="42" t="s">
        <v>183</v>
      </c>
    </row>
    <row r="21" spans="1:6">
      <c r="A21" s="42" t="s">
        <v>184</v>
      </c>
      <c r="B21" s="42" t="s">
        <v>185</v>
      </c>
      <c r="E21" s="42" t="s">
        <v>186</v>
      </c>
      <c r="F21" s="42" t="s">
        <v>187</v>
      </c>
    </row>
    <row r="22" spans="1:6">
      <c r="A22" s="42" t="s">
        <v>188</v>
      </c>
      <c r="B22" s="42" t="s">
        <v>189</v>
      </c>
      <c r="E22" s="42" t="s">
        <v>190</v>
      </c>
      <c r="F22" s="42" t="s">
        <v>191</v>
      </c>
    </row>
    <row r="23" spans="1:6">
      <c r="A23" s="42" t="s">
        <v>192</v>
      </c>
      <c r="B23" s="42" t="s">
        <v>193</v>
      </c>
      <c r="E23" s="42" t="s">
        <v>194</v>
      </c>
      <c r="F23" s="42" t="s">
        <v>195</v>
      </c>
    </row>
    <row r="24" spans="1:6">
      <c r="A24" s="42" t="s">
        <v>196</v>
      </c>
      <c r="B24" s="42" t="s">
        <v>197</v>
      </c>
      <c r="E24" s="42" t="s">
        <v>198</v>
      </c>
      <c r="F24" s="42" t="s">
        <v>199</v>
      </c>
    </row>
    <row r="25" spans="1:6">
      <c r="A25" s="42" t="s">
        <v>200</v>
      </c>
      <c r="B25" s="42" t="s">
        <v>201</v>
      </c>
      <c r="E25" s="42" t="s">
        <v>202</v>
      </c>
      <c r="F25" s="42" t="s">
        <v>203</v>
      </c>
    </row>
    <row r="26" spans="1:6">
      <c r="A26" s="42" t="s">
        <v>204</v>
      </c>
      <c r="B26" s="42" t="s">
        <v>205</v>
      </c>
      <c r="E26" s="42" t="s">
        <v>206</v>
      </c>
      <c r="F26" s="42" t="s">
        <v>207</v>
      </c>
    </row>
    <row r="27" spans="1:6">
      <c r="A27" s="42" t="s">
        <v>208</v>
      </c>
      <c r="B27" s="42" t="s">
        <v>209</v>
      </c>
      <c r="E27" s="42" t="s">
        <v>210</v>
      </c>
      <c r="F27" s="42" t="s">
        <v>211</v>
      </c>
    </row>
    <row r="28" spans="1:6">
      <c r="A28" s="42" t="s">
        <v>212</v>
      </c>
      <c r="B28" s="42" t="s">
        <v>213</v>
      </c>
      <c r="E28" s="42" t="s">
        <v>214</v>
      </c>
      <c r="F28" s="42" t="s">
        <v>215</v>
      </c>
    </row>
    <row r="29" spans="1:6">
      <c r="A29" s="42" t="s">
        <v>216</v>
      </c>
      <c r="B29" s="42" t="s">
        <v>217</v>
      </c>
      <c r="E29" s="42" t="s">
        <v>218</v>
      </c>
      <c r="F29" s="42" t="s">
        <v>219</v>
      </c>
    </row>
    <row r="30" spans="1:6">
      <c r="A30" s="42" t="s">
        <v>220</v>
      </c>
      <c r="B30" s="42" t="s">
        <v>221</v>
      </c>
      <c r="E30" s="42" t="s">
        <v>222</v>
      </c>
      <c r="F30" s="42" t="s">
        <v>223</v>
      </c>
    </row>
    <row r="31" spans="1:6">
      <c r="A31" s="42" t="s">
        <v>224</v>
      </c>
      <c r="B31" s="42" t="s">
        <v>225</v>
      </c>
      <c r="E31" s="42" t="s">
        <v>226</v>
      </c>
      <c r="F31" s="42" t="s">
        <v>227</v>
      </c>
    </row>
    <row r="32" spans="1:6">
      <c r="A32" s="42" t="s">
        <v>228</v>
      </c>
      <c r="B32" s="42" t="s">
        <v>229</v>
      </c>
      <c r="E32" s="42" t="s">
        <v>230</v>
      </c>
      <c r="F32" s="42" t="s">
        <v>231</v>
      </c>
    </row>
    <row r="33" spans="1:6">
      <c r="A33" s="42" t="s">
        <v>232</v>
      </c>
      <c r="B33" s="42" t="s">
        <v>233</v>
      </c>
      <c r="E33" s="42" t="s">
        <v>234</v>
      </c>
      <c r="F33" s="42" t="s">
        <v>235</v>
      </c>
    </row>
    <row r="34" spans="1:6">
      <c r="A34" s="42" t="s">
        <v>236</v>
      </c>
      <c r="B34" s="42" t="s">
        <v>237</v>
      </c>
      <c r="E34" s="42" t="s">
        <v>238</v>
      </c>
      <c r="F34" s="42" t="s">
        <v>239</v>
      </c>
    </row>
    <row r="35" spans="1:6">
      <c r="A35" s="42" t="s">
        <v>240</v>
      </c>
      <c r="B35" s="42" t="s">
        <v>241</v>
      </c>
      <c r="E35" s="42" t="s">
        <v>242</v>
      </c>
      <c r="F35" s="42" t="s">
        <v>243</v>
      </c>
    </row>
    <row r="36" spans="1:6">
      <c r="A36" s="42" t="s">
        <v>244</v>
      </c>
      <c r="B36" s="42" t="s">
        <v>245</v>
      </c>
      <c r="E36" s="42" t="s">
        <v>246</v>
      </c>
      <c r="F36" s="42" t="s">
        <v>247</v>
      </c>
    </row>
    <row r="37" spans="1:6">
      <c r="A37" s="42" t="s">
        <v>248</v>
      </c>
      <c r="B37" s="42" t="s">
        <v>249</v>
      </c>
      <c r="E37" s="42" t="s">
        <v>250</v>
      </c>
      <c r="F37" s="42" t="s">
        <v>251</v>
      </c>
    </row>
    <row r="38" spans="1:6">
      <c r="A38" s="42" t="s">
        <v>252</v>
      </c>
      <c r="B38" s="42" t="s">
        <v>253</v>
      </c>
      <c r="E38" s="42" t="s">
        <v>254</v>
      </c>
      <c r="F38" s="42" t="s">
        <v>255</v>
      </c>
    </row>
    <row r="39" spans="1:6">
      <c r="A39" s="42" t="s">
        <v>256</v>
      </c>
      <c r="B39" s="42" t="s">
        <v>257</v>
      </c>
      <c r="E39" s="42" t="s">
        <v>258</v>
      </c>
      <c r="F39" s="42" t="s">
        <v>259</v>
      </c>
    </row>
    <row r="40" spans="1:6">
      <c r="A40" s="42" t="s">
        <v>260</v>
      </c>
      <c r="B40" s="42" t="s">
        <v>261</v>
      </c>
      <c r="E40" s="42" t="s">
        <v>262</v>
      </c>
      <c r="F40" s="42" t="s">
        <v>263</v>
      </c>
    </row>
    <row r="41" spans="1:6">
      <c r="A41" s="42" t="s">
        <v>264</v>
      </c>
      <c r="B41" s="42" t="s">
        <v>265</v>
      </c>
      <c r="E41" s="42" t="s">
        <v>266</v>
      </c>
      <c r="F41" s="42" t="s">
        <v>267</v>
      </c>
    </row>
    <row r="42" spans="1:6">
      <c r="A42" s="42" t="s">
        <v>268</v>
      </c>
      <c r="B42" s="42" t="s">
        <v>269</v>
      </c>
      <c r="E42" s="42" t="s">
        <v>270</v>
      </c>
      <c r="F42" s="42" t="s">
        <v>271</v>
      </c>
    </row>
    <row r="43" spans="1:6">
      <c r="A43" s="42" t="s">
        <v>272</v>
      </c>
      <c r="B43" s="42" t="s">
        <v>273</v>
      </c>
      <c r="E43" s="42" t="s">
        <v>274</v>
      </c>
      <c r="F43" s="42" t="s">
        <v>275</v>
      </c>
    </row>
    <row r="44" spans="1:6">
      <c r="A44" s="42" t="s">
        <v>276</v>
      </c>
      <c r="B44" s="42" t="s">
        <v>277</v>
      </c>
    </row>
    <row r="45" spans="1:6">
      <c r="A45" s="42" t="s">
        <v>278</v>
      </c>
      <c r="B45" s="42" t="s">
        <v>279</v>
      </c>
    </row>
    <row r="46" spans="1:6">
      <c r="A46" s="42" t="s">
        <v>280</v>
      </c>
      <c r="B46" s="42" t="s">
        <v>281</v>
      </c>
    </row>
    <row r="47" spans="1:6">
      <c r="A47" s="42" t="s">
        <v>282</v>
      </c>
      <c r="B47" s="42" t="s">
        <v>283</v>
      </c>
    </row>
    <row r="48" spans="1:6">
      <c r="A48" s="42" t="s">
        <v>284</v>
      </c>
      <c r="B48" s="42" t="s">
        <v>285</v>
      </c>
    </row>
    <row r="49" spans="1:2">
      <c r="A49" s="42" t="s">
        <v>286</v>
      </c>
      <c r="B49" s="42" t="s">
        <v>287</v>
      </c>
    </row>
    <row r="50" spans="1:2">
      <c r="A50" s="42" t="s">
        <v>288</v>
      </c>
      <c r="B50" s="42" t="s">
        <v>289</v>
      </c>
    </row>
    <row r="51" spans="1:2">
      <c r="A51" s="42" t="s">
        <v>290</v>
      </c>
      <c r="B51" s="42" t="s">
        <v>291</v>
      </c>
    </row>
    <row r="52" spans="1:2">
      <c r="A52" s="42" t="s">
        <v>292</v>
      </c>
      <c r="B52" s="42" t="s">
        <v>293</v>
      </c>
    </row>
    <row r="53" spans="1:2">
      <c r="A53" s="42" t="s">
        <v>294</v>
      </c>
      <c r="B53" s="42" t="s">
        <v>295</v>
      </c>
    </row>
    <row r="54" spans="1:2">
      <c r="A54" s="42" t="s">
        <v>296</v>
      </c>
      <c r="B54" s="42" t="s">
        <v>297</v>
      </c>
    </row>
    <row r="55" spans="1:2">
      <c r="A55" s="42" t="s">
        <v>298</v>
      </c>
      <c r="B55" s="42" t="s">
        <v>299</v>
      </c>
    </row>
    <row r="56" spans="1:2">
      <c r="A56" s="42" t="s">
        <v>300</v>
      </c>
      <c r="B56" s="42" t="s">
        <v>301</v>
      </c>
    </row>
    <row r="57" spans="1:2">
      <c r="A57" s="42" t="s">
        <v>302</v>
      </c>
      <c r="B57" s="42" t="s">
        <v>303</v>
      </c>
    </row>
    <row r="58" spans="1:2">
      <c r="A58" s="42" t="s">
        <v>304</v>
      </c>
      <c r="B58" s="42" t="s">
        <v>305</v>
      </c>
    </row>
    <row r="59" spans="1:2">
      <c r="A59" s="42" t="s">
        <v>306</v>
      </c>
      <c r="B59" s="42" t="s">
        <v>307</v>
      </c>
    </row>
    <row r="60" spans="1:2">
      <c r="A60" s="42" t="s">
        <v>308</v>
      </c>
      <c r="B60" s="42" t="s">
        <v>309</v>
      </c>
    </row>
    <row r="61" spans="1:2">
      <c r="A61" s="42" t="s">
        <v>310</v>
      </c>
      <c r="B61" s="42" t="s">
        <v>311</v>
      </c>
    </row>
    <row r="62" spans="1:2">
      <c r="A62" s="42" t="s">
        <v>312</v>
      </c>
      <c r="B62" s="42" t="s">
        <v>313</v>
      </c>
    </row>
    <row r="63" spans="1:2">
      <c r="A63" s="42" t="s">
        <v>314</v>
      </c>
      <c r="B63" s="42" t="s">
        <v>315</v>
      </c>
    </row>
    <row r="64" spans="1:2">
      <c r="A64" s="42" t="s">
        <v>316</v>
      </c>
      <c r="B64" s="42" t="s">
        <v>317</v>
      </c>
    </row>
    <row r="65" spans="1:2">
      <c r="A65" s="42" t="s">
        <v>318</v>
      </c>
      <c r="B65" s="42" t="s">
        <v>319</v>
      </c>
    </row>
    <row r="66" spans="1:2">
      <c r="A66" s="42" t="s">
        <v>320</v>
      </c>
      <c r="B66" s="42" t="s">
        <v>321</v>
      </c>
    </row>
    <row r="67" spans="1:2">
      <c r="A67" s="42" t="s">
        <v>322</v>
      </c>
      <c r="B67" s="42" t="s">
        <v>323</v>
      </c>
    </row>
    <row r="68" spans="1:2">
      <c r="A68" s="42" t="s">
        <v>324</v>
      </c>
      <c r="B68" s="42" t="s">
        <v>325</v>
      </c>
    </row>
    <row r="69" spans="1:2">
      <c r="A69" s="42" t="s">
        <v>326</v>
      </c>
      <c r="B69" s="42" t="s">
        <v>327</v>
      </c>
    </row>
    <row r="70" spans="1:2">
      <c r="A70" s="42" t="s">
        <v>328</v>
      </c>
      <c r="B70" s="42" t="s">
        <v>329</v>
      </c>
    </row>
    <row r="71" spans="1:2">
      <c r="A71" s="42" t="s">
        <v>330</v>
      </c>
      <c r="B71" s="42" t="s">
        <v>331</v>
      </c>
    </row>
    <row r="72" spans="1:2">
      <c r="A72" s="42" t="s">
        <v>332</v>
      </c>
      <c r="B72" s="42" t="s">
        <v>333</v>
      </c>
    </row>
    <row r="73" spans="1:2">
      <c r="A73" s="42" t="s">
        <v>334</v>
      </c>
      <c r="B73" s="42" t="s">
        <v>335</v>
      </c>
    </row>
    <row r="74" spans="1:2">
      <c r="A74" s="42" t="s">
        <v>336</v>
      </c>
      <c r="B74" s="42" t="s">
        <v>337</v>
      </c>
    </row>
    <row r="75" spans="1:2">
      <c r="A75" s="42" t="s">
        <v>338</v>
      </c>
      <c r="B75" s="42" t="s">
        <v>339</v>
      </c>
    </row>
    <row r="76" spans="1:2">
      <c r="A76" s="42" t="s">
        <v>340</v>
      </c>
      <c r="B76" s="42" t="s">
        <v>341</v>
      </c>
    </row>
    <row r="77" spans="1:2">
      <c r="A77" s="42" t="s">
        <v>342</v>
      </c>
      <c r="B77" s="42" t="s">
        <v>343</v>
      </c>
    </row>
    <row r="78" spans="1:2">
      <c r="A78" s="42" t="s">
        <v>344</v>
      </c>
      <c r="B78" s="42" t="s">
        <v>345</v>
      </c>
    </row>
    <row r="79" spans="1:2">
      <c r="A79" s="42" t="s">
        <v>346</v>
      </c>
      <c r="B79" s="42" t="s">
        <v>347</v>
      </c>
    </row>
    <row r="80" spans="1:2">
      <c r="A80" s="42" t="s">
        <v>348</v>
      </c>
      <c r="B80" s="42" t="s">
        <v>349</v>
      </c>
    </row>
    <row r="81" spans="1:2">
      <c r="A81" s="42" t="s">
        <v>350</v>
      </c>
      <c r="B81" s="42" t="s">
        <v>351</v>
      </c>
    </row>
    <row r="82" spans="1:2">
      <c r="A82" s="42" t="s">
        <v>352</v>
      </c>
      <c r="B82" s="42" t="s">
        <v>353</v>
      </c>
    </row>
    <row r="83" spans="1:2">
      <c r="A83" s="42" t="s">
        <v>354</v>
      </c>
      <c r="B83" s="42" t="s">
        <v>355</v>
      </c>
    </row>
    <row r="84" spans="1:2">
      <c r="A84" s="42" t="s">
        <v>356</v>
      </c>
      <c r="B84" s="42" t="s">
        <v>357</v>
      </c>
    </row>
    <row r="85" spans="1:2">
      <c r="A85" s="42" t="s">
        <v>358</v>
      </c>
      <c r="B85" s="42" t="s">
        <v>359</v>
      </c>
    </row>
    <row r="86" spans="1:2">
      <c r="A86" s="42" t="s">
        <v>360</v>
      </c>
      <c r="B86" s="42" t="s">
        <v>361</v>
      </c>
    </row>
    <row r="87" spans="1:2">
      <c r="A87" s="42" t="s">
        <v>362</v>
      </c>
      <c r="B87" s="42" t="s">
        <v>363</v>
      </c>
    </row>
    <row r="88" spans="1:2">
      <c r="A88" s="42" t="s">
        <v>364</v>
      </c>
      <c r="B88" s="42" t="s">
        <v>365</v>
      </c>
    </row>
    <row r="89" spans="1:2">
      <c r="A89" s="42" t="s">
        <v>366</v>
      </c>
      <c r="B89" s="42" t="s">
        <v>367</v>
      </c>
    </row>
    <row r="90" spans="1:2">
      <c r="A90" s="42" t="s">
        <v>368</v>
      </c>
      <c r="B90" s="42" t="s">
        <v>369</v>
      </c>
    </row>
    <row r="91" spans="1:2">
      <c r="A91" s="42" t="s">
        <v>370</v>
      </c>
      <c r="B91" s="42" t="s">
        <v>371</v>
      </c>
    </row>
    <row r="92" spans="1:2">
      <c r="A92" s="42" t="s">
        <v>372</v>
      </c>
      <c r="B92" s="42" t="s">
        <v>373</v>
      </c>
    </row>
    <row r="93" spans="1:2">
      <c r="A93" s="42" t="s">
        <v>374</v>
      </c>
      <c r="B93" s="42" t="s">
        <v>375</v>
      </c>
    </row>
    <row r="94" spans="1:2">
      <c r="A94" s="42" t="s">
        <v>376</v>
      </c>
      <c r="B94" s="42" t="s">
        <v>377</v>
      </c>
    </row>
    <row r="95" spans="1:2">
      <c r="A95" s="42" t="s">
        <v>378</v>
      </c>
      <c r="B95" s="42" t="s">
        <v>379</v>
      </c>
    </row>
    <row r="96" spans="1:2">
      <c r="A96" s="42" t="s">
        <v>380</v>
      </c>
      <c r="B96" s="42" t="s">
        <v>381</v>
      </c>
    </row>
    <row r="97" spans="1:2">
      <c r="A97" s="42" t="s">
        <v>382</v>
      </c>
      <c r="B97" s="42" t="s">
        <v>383</v>
      </c>
    </row>
    <row r="98" spans="1:2">
      <c r="A98" s="42" t="s">
        <v>384</v>
      </c>
      <c r="B98" s="42" t="s">
        <v>385</v>
      </c>
    </row>
    <row r="99" spans="1:2">
      <c r="A99" s="42" t="s">
        <v>386</v>
      </c>
      <c r="B99" s="42" t="s">
        <v>387</v>
      </c>
    </row>
    <row r="100" spans="1:2">
      <c r="A100" s="42" t="s">
        <v>388</v>
      </c>
      <c r="B100" s="42" t="s">
        <v>389</v>
      </c>
    </row>
    <row r="101" spans="1:2">
      <c r="A101" s="42" t="s">
        <v>390</v>
      </c>
      <c r="B101" s="42" t="s">
        <v>391</v>
      </c>
    </row>
    <row r="102" spans="1:2">
      <c r="A102" s="42" t="s">
        <v>392</v>
      </c>
      <c r="B102" s="42" t="s">
        <v>393</v>
      </c>
    </row>
    <row r="103" spans="1:2">
      <c r="A103" s="42" t="s">
        <v>394</v>
      </c>
      <c r="B103" s="42" t="s">
        <v>395</v>
      </c>
    </row>
    <row r="104" spans="1:2">
      <c r="A104" s="42" t="s">
        <v>396</v>
      </c>
      <c r="B104" s="42" t="s">
        <v>397</v>
      </c>
    </row>
    <row r="105" spans="1:2">
      <c r="A105" s="42" t="s">
        <v>398</v>
      </c>
      <c r="B105" s="42" t="s">
        <v>399</v>
      </c>
    </row>
    <row r="106" spans="1:2">
      <c r="A106" s="42" t="s">
        <v>400</v>
      </c>
      <c r="B106" s="42" t="s">
        <v>401</v>
      </c>
    </row>
    <row r="107" spans="1:2">
      <c r="A107" s="42" t="s">
        <v>402</v>
      </c>
      <c r="B107" s="42" t="s">
        <v>403</v>
      </c>
    </row>
    <row r="108" spans="1:2">
      <c r="A108" s="42" t="s">
        <v>404</v>
      </c>
      <c r="B108" s="42" t="s">
        <v>405</v>
      </c>
    </row>
    <row r="109" spans="1:2">
      <c r="A109" s="42" t="s">
        <v>406</v>
      </c>
      <c r="B109" s="42" t="s">
        <v>407</v>
      </c>
    </row>
    <row r="110" spans="1:2">
      <c r="A110" s="42" t="s">
        <v>408</v>
      </c>
      <c r="B110" s="42" t="s">
        <v>409</v>
      </c>
    </row>
    <row r="111" spans="1:2">
      <c r="A111" s="42" t="s">
        <v>410</v>
      </c>
      <c r="B111" s="42" t="s">
        <v>411</v>
      </c>
    </row>
    <row r="112" spans="1:2">
      <c r="A112" s="42" t="s">
        <v>412</v>
      </c>
      <c r="B112" s="42" t="s">
        <v>413</v>
      </c>
    </row>
    <row r="113" spans="1:2">
      <c r="A113" s="42" t="s">
        <v>414</v>
      </c>
      <c r="B113" s="42" t="s">
        <v>415</v>
      </c>
    </row>
    <row r="114" spans="1:2">
      <c r="A114" s="42" t="s">
        <v>416</v>
      </c>
      <c r="B114" s="42" t="s">
        <v>417</v>
      </c>
    </row>
    <row r="115" spans="1:2">
      <c r="A115" s="42" t="s">
        <v>418</v>
      </c>
      <c r="B115" s="42" t="s">
        <v>419</v>
      </c>
    </row>
    <row r="116" spans="1:2">
      <c r="A116" s="42" t="s">
        <v>420</v>
      </c>
      <c r="B116" s="42" t="s">
        <v>421</v>
      </c>
    </row>
    <row r="117" spans="1:2">
      <c r="A117" s="42" t="s">
        <v>422</v>
      </c>
      <c r="B117" s="42" t="s">
        <v>423</v>
      </c>
    </row>
    <row r="118" spans="1:2">
      <c r="A118" s="42" t="s">
        <v>424</v>
      </c>
      <c r="B118" s="42" t="s">
        <v>425</v>
      </c>
    </row>
    <row r="119" spans="1:2">
      <c r="A119" s="42" t="s">
        <v>426</v>
      </c>
      <c r="B119" s="42" t="s">
        <v>427</v>
      </c>
    </row>
    <row r="120" spans="1:2">
      <c r="A120" s="42" t="s">
        <v>428</v>
      </c>
      <c r="B120" s="42" t="s">
        <v>429</v>
      </c>
    </row>
    <row r="121" spans="1:2">
      <c r="A121" s="42" t="s">
        <v>430</v>
      </c>
      <c r="B121" s="42" t="s">
        <v>431</v>
      </c>
    </row>
    <row r="122" spans="1:2">
      <c r="A122" s="42" t="s">
        <v>432</v>
      </c>
      <c r="B122" s="42" t="s">
        <v>433</v>
      </c>
    </row>
    <row r="123" spans="1:2">
      <c r="A123" s="42" t="s">
        <v>434</v>
      </c>
      <c r="B123" s="42" t="s">
        <v>435</v>
      </c>
    </row>
    <row r="124" spans="1:2">
      <c r="A124" s="42" t="s">
        <v>436</v>
      </c>
      <c r="B124" s="42" t="s">
        <v>437</v>
      </c>
    </row>
    <row r="125" spans="1:2">
      <c r="A125" s="42" t="s">
        <v>438</v>
      </c>
      <c r="B125" s="42" t="s">
        <v>439</v>
      </c>
    </row>
    <row r="126" spans="1:2">
      <c r="A126" s="42" t="s">
        <v>440</v>
      </c>
      <c r="B126" s="42" t="s">
        <v>441</v>
      </c>
    </row>
    <row r="127" spans="1:2">
      <c r="A127" s="42" t="s">
        <v>442</v>
      </c>
      <c r="B127" s="42" t="s">
        <v>443</v>
      </c>
    </row>
    <row r="128" spans="1:2">
      <c r="A128" s="42" t="s">
        <v>444</v>
      </c>
      <c r="B128" s="42" t="s">
        <v>445</v>
      </c>
    </row>
    <row r="129" spans="1:2">
      <c r="A129" s="42" t="s">
        <v>446</v>
      </c>
      <c r="B129" s="42" t="s">
        <v>447</v>
      </c>
    </row>
    <row r="130" spans="1:2">
      <c r="A130" s="42" t="s">
        <v>448</v>
      </c>
      <c r="B130" s="42" t="s">
        <v>449</v>
      </c>
    </row>
    <row r="131" spans="1:2">
      <c r="A131" s="42" t="s">
        <v>450</v>
      </c>
      <c r="B131" s="42" t="s">
        <v>451</v>
      </c>
    </row>
    <row r="132" spans="1:2">
      <c r="A132" s="42" t="s">
        <v>452</v>
      </c>
      <c r="B132" s="42" t="s">
        <v>453</v>
      </c>
    </row>
    <row r="133" spans="1:2">
      <c r="A133" s="42" t="s">
        <v>454</v>
      </c>
      <c r="B133" s="42" t="s">
        <v>455</v>
      </c>
    </row>
    <row r="134" spans="1:2">
      <c r="A134" s="42" t="s">
        <v>456</v>
      </c>
      <c r="B134" s="42" t="s">
        <v>457</v>
      </c>
    </row>
    <row r="135" spans="1:2">
      <c r="A135" s="42" t="s">
        <v>458</v>
      </c>
      <c r="B135" s="42" t="s">
        <v>459</v>
      </c>
    </row>
    <row r="136" spans="1:2">
      <c r="A136" s="42" t="s">
        <v>460</v>
      </c>
      <c r="B136" s="42" t="s">
        <v>461</v>
      </c>
    </row>
    <row r="137" spans="1:2">
      <c r="A137" s="42" t="s">
        <v>462</v>
      </c>
      <c r="B137" s="42" t="s">
        <v>463</v>
      </c>
    </row>
    <row r="138" spans="1:2">
      <c r="A138" s="42" t="s">
        <v>464</v>
      </c>
      <c r="B138" s="42" t="s">
        <v>465</v>
      </c>
    </row>
    <row r="139" spans="1:2">
      <c r="A139" s="42" t="s">
        <v>466</v>
      </c>
      <c r="B139" s="42" t="s">
        <v>467</v>
      </c>
    </row>
    <row r="140" spans="1:2">
      <c r="A140" s="42" t="s">
        <v>468</v>
      </c>
      <c r="B140" s="42" t="s">
        <v>469</v>
      </c>
    </row>
    <row r="141" spans="1:2">
      <c r="A141" s="42" t="s">
        <v>470</v>
      </c>
      <c r="B141" s="42" t="s">
        <v>471</v>
      </c>
    </row>
    <row r="142" spans="1:2">
      <c r="A142" s="42" t="s">
        <v>472</v>
      </c>
      <c r="B142" s="42" t="s">
        <v>473</v>
      </c>
    </row>
    <row r="143" spans="1:2">
      <c r="A143" s="42" t="s">
        <v>474</v>
      </c>
      <c r="B143" s="42" t="s">
        <v>475</v>
      </c>
    </row>
    <row r="144" spans="1:2">
      <c r="A144" s="42" t="s">
        <v>476</v>
      </c>
      <c r="B144" s="42" t="s">
        <v>477</v>
      </c>
    </row>
    <row r="145" spans="1:2">
      <c r="A145" s="42" t="s">
        <v>478</v>
      </c>
      <c r="B145" s="42" t="s">
        <v>479</v>
      </c>
    </row>
    <row r="146" spans="1:2">
      <c r="A146" s="42" t="s">
        <v>480</v>
      </c>
      <c r="B146" s="42" t="s">
        <v>481</v>
      </c>
    </row>
    <row r="147" spans="1:2">
      <c r="A147" s="42" t="s">
        <v>482</v>
      </c>
      <c r="B147" s="42" t="s">
        <v>483</v>
      </c>
    </row>
    <row r="148" spans="1:2">
      <c r="A148" s="42" t="s">
        <v>484</v>
      </c>
      <c r="B148" s="42" t="s">
        <v>485</v>
      </c>
    </row>
    <row r="149" spans="1:2">
      <c r="A149" s="42" t="s">
        <v>486</v>
      </c>
      <c r="B149" s="42" t="s">
        <v>487</v>
      </c>
    </row>
    <row r="150" spans="1:2">
      <c r="A150" s="42" t="s">
        <v>488</v>
      </c>
      <c r="B150" s="42" t="s">
        <v>489</v>
      </c>
    </row>
    <row r="151" spans="1:2">
      <c r="A151" s="42" t="s">
        <v>490</v>
      </c>
      <c r="B151" s="42" t="s">
        <v>491</v>
      </c>
    </row>
    <row r="152" spans="1:2">
      <c r="A152" s="42" t="s">
        <v>492</v>
      </c>
      <c r="B152" s="42" t="s">
        <v>493</v>
      </c>
    </row>
    <row r="153" spans="1:2">
      <c r="A153" s="42" t="s">
        <v>494</v>
      </c>
      <c r="B153" s="42" t="s">
        <v>495</v>
      </c>
    </row>
    <row r="154" spans="1:2">
      <c r="A154" s="42" t="s">
        <v>496</v>
      </c>
      <c r="B154" s="42" t="s">
        <v>497</v>
      </c>
    </row>
    <row r="155" spans="1:2">
      <c r="A155" s="42" t="s">
        <v>498</v>
      </c>
      <c r="B155" s="42" t="s">
        <v>499</v>
      </c>
    </row>
    <row r="156" spans="1:2">
      <c r="A156" s="42" t="s">
        <v>500</v>
      </c>
      <c r="B156" s="42" t="s">
        <v>501</v>
      </c>
    </row>
    <row r="157" spans="1:2">
      <c r="A157" s="42" t="s">
        <v>502</v>
      </c>
      <c r="B157" s="42" t="s">
        <v>503</v>
      </c>
    </row>
    <row r="158" spans="1:2">
      <c r="A158" s="42" t="s">
        <v>504</v>
      </c>
      <c r="B158" s="42" t="s">
        <v>505</v>
      </c>
    </row>
    <row r="159" spans="1:2">
      <c r="A159" s="42" t="s">
        <v>506</v>
      </c>
      <c r="B159" s="42" t="s">
        <v>507</v>
      </c>
    </row>
    <row r="160" spans="1:2">
      <c r="A160" s="42" t="s">
        <v>508</v>
      </c>
      <c r="B160" s="42" t="s">
        <v>509</v>
      </c>
    </row>
    <row r="161" spans="1:2">
      <c r="A161" s="42" t="s">
        <v>510</v>
      </c>
      <c r="B161" s="42" t="s">
        <v>511</v>
      </c>
    </row>
    <row r="162" spans="1:2">
      <c r="A162" s="42" t="s">
        <v>512</v>
      </c>
      <c r="B162" s="42" t="s">
        <v>513</v>
      </c>
    </row>
    <row r="163" spans="1:2">
      <c r="A163" s="42" t="s">
        <v>514</v>
      </c>
      <c r="B163" s="42" t="s">
        <v>515</v>
      </c>
    </row>
    <row r="164" spans="1:2">
      <c r="A164" s="42" t="s">
        <v>516</v>
      </c>
      <c r="B164" s="42" t="s">
        <v>517</v>
      </c>
    </row>
    <row r="165" spans="1:2">
      <c r="A165" s="42" t="s">
        <v>518</v>
      </c>
      <c r="B165" s="42" t="s">
        <v>519</v>
      </c>
    </row>
    <row r="166" spans="1:2">
      <c r="A166" s="42" t="s">
        <v>520</v>
      </c>
      <c r="B166" s="42" t="s">
        <v>521</v>
      </c>
    </row>
    <row r="167" spans="1:2">
      <c r="A167" s="42" t="s">
        <v>522</v>
      </c>
      <c r="B167" s="42" t="s">
        <v>523</v>
      </c>
    </row>
    <row r="168" spans="1:2">
      <c r="A168" s="42" t="s">
        <v>524</v>
      </c>
      <c r="B168" s="42" t="s">
        <v>525</v>
      </c>
    </row>
    <row r="169" spans="1:2">
      <c r="A169" s="42" t="s">
        <v>526</v>
      </c>
      <c r="B169" s="42" t="s">
        <v>527</v>
      </c>
    </row>
    <row r="170" spans="1:2">
      <c r="A170" s="42" t="s">
        <v>528</v>
      </c>
      <c r="B170" s="42" t="s">
        <v>529</v>
      </c>
    </row>
    <row r="171" spans="1:2">
      <c r="A171" s="42" t="s">
        <v>530</v>
      </c>
      <c r="B171" s="42" t="s">
        <v>531</v>
      </c>
    </row>
    <row r="172" spans="1:2">
      <c r="A172" s="42" t="s">
        <v>532</v>
      </c>
      <c r="B172" s="42" t="s">
        <v>533</v>
      </c>
    </row>
    <row r="173" spans="1:2">
      <c r="A173" s="42" t="s">
        <v>534</v>
      </c>
      <c r="B173" s="42" t="s">
        <v>535</v>
      </c>
    </row>
    <row r="174" spans="1:2">
      <c r="A174" s="42" t="s">
        <v>536</v>
      </c>
      <c r="B174" s="42" t="s">
        <v>537</v>
      </c>
    </row>
    <row r="175" spans="1:2">
      <c r="A175" s="42" t="s">
        <v>538</v>
      </c>
      <c r="B175" s="42" t="s">
        <v>539</v>
      </c>
    </row>
    <row r="176" spans="1:2">
      <c r="A176" s="42" t="s">
        <v>540</v>
      </c>
      <c r="B176" s="42" t="s">
        <v>541</v>
      </c>
    </row>
    <row r="177" spans="1:2">
      <c r="A177" s="42" t="s">
        <v>542</v>
      </c>
      <c r="B177" s="42" t="s">
        <v>543</v>
      </c>
    </row>
    <row r="178" spans="1:2">
      <c r="A178" s="42" t="s">
        <v>544</v>
      </c>
      <c r="B178" s="42" t="s">
        <v>545</v>
      </c>
    </row>
    <row r="179" spans="1:2">
      <c r="A179" s="42" t="s">
        <v>546</v>
      </c>
      <c r="B179" s="42" t="s">
        <v>547</v>
      </c>
    </row>
    <row r="180" spans="1:2">
      <c r="A180" s="42" t="s">
        <v>548</v>
      </c>
      <c r="B180" s="42" t="s">
        <v>549</v>
      </c>
    </row>
    <row r="181" spans="1:2">
      <c r="A181" s="42" t="s">
        <v>550</v>
      </c>
      <c r="B181" s="42" t="s">
        <v>551</v>
      </c>
    </row>
    <row r="182" spans="1:2">
      <c r="A182" s="42" t="s">
        <v>552</v>
      </c>
      <c r="B182" s="42" t="s">
        <v>553</v>
      </c>
    </row>
    <row r="183" spans="1:2">
      <c r="A183" s="42" t="s">
        <v>554</v>
      </c>
      <c r="B183" s="42" t="s">
        <v>555</v>
      </c>
    </row>
    <row r="184" spans="1:2">
      <c r="A184" s="42" t="s">
        <v>556</v>
      </c>
      <c r="B184" s="42" t="s">
        <v>557</v>
      </c>
    </row>
    <row r="185" spans="1:2">
      <c r="A185" s="42" t="s">
        <v>558</v>
      </c>
      <c r="B185" s="42" t="s">
        <v>559</v>
      </c>
    </row>
    <row r="186" spans="1:2">
      <c r="A186" s="42" t="s">
        <v>560</v>
      </c>
      <c r="B186" s="42" t="s">
        <v>561</v>
      </c>
    </row>
    <row r="187" spans="1:2">
      <c r="A187" s="42" t="s">
        <v>562</v>
      </c>
      <c r="B187" s="42" t="s">
        <v>563</v>
      </c>
    </row>
    <row r="188" spans="1:2">
      <c r="A188" s="42" t="s">
        <v>564</v>
      </c>
      <c r="B188" s="42" t="s">
        <v>565</v>
      </c>
    </row>
    <row r="189" spans="1:2">
      <c r="A189" s="42" t="s">
        <v>566</v>
      </c>
      <c r="B189" s="42" t="s">
        <v>567</v>
      </c>
    </row>
    <row r="190" spans="1:2">
      <c r="A190" s="42" t="s">
        <v>568</v>
      </c>
      <c r="B190" s="42" t="s">
        <v>569</v>
      </c>
    </row>
    <row r="191" spans="1:2">
      <c r="A191" s="42" t="s">
        <v>570</v>
      </c>
      <c r="B191" s="42" t="s">
        <v>571</v>
      </c>
    </row>
    <row r="192" spans="1:2">
      <c r="A192" s="42" t="s">
        <v>572</v>
      </c>
      <c r="B192" s="42" t="s">
        <v>573</v>
      </c>
    </row>
    <row r="193" spans="1:2">
      <c r="A193" s="42" t="s">
        <v>574</v>
      </c>
      <c r="B193" s="42" t="s">
        <v>575</v>
      </c>
    </row>
    <row r="194" spans="1:2">
      <c r="A194" s="42" t="s">
        <v>576</v>
      </c>
      <c r="B194" s="42" t="s">
        <v>577</v>
      </c>
    </row>
    <row r="195" spans="1:2">
      <c r="A195" s="42" t="s">
        <v>578</v>
      </c>
      <c r="B195" s="42" t="s">
        <v>579</v>
      </c>
    </row>
    <row r="196" spans="1:2">
      <c r="A196" s="42" t="s">
        <v>580</v>
      </c>
      <c r="B196" s="42" t="s">
        <v>581</v>
      </c>
    </row>
    <row r="197" spans="1:2">
      <c r="A197" s="42" t="s">
        <v>582</v>
      </c>
      <c r="B197" s="42" t="s">
        <v>583</v>
      </c>
    </row>
    <row r="198" spans="1:2">
      <c r="A198" s="42" t="s">
        <v>584</v>
      </c>
      <c r="B198" s="42" t="s">
        <v>585</v>
      </c>
    </row>
    <row r="199" spans="1:2">
      <c r="A199" s="42" t="s">
        <v>586</v>
      </c>
      <c r="B199" s="42" t="s">
        <v>587</v>
      </c>
    </row>
    <row r="200" spans="1:2">
      <c r="A200" s="42" t="s">
        <v>588</v>
      </c>
      <c r="B200" s="42" t="s">
        <v>589</v>
      </c>
    </row>
    <row r="201" spans="1:2">
      <c r="A201" s="42" t="s">
        <v>590</v>
      </c>
      <c r="B201" s="42" t="s">
        <v>591</v>
      </c>
    </row>
    <row r="202" spans="1:2">
      <c r="A202" s="42" t="s">
        <v>592</v>
      </c>
      <c r="B202" s="42" t="s">
        <v>593</v>
      </c>
    </row>
    <row r="203" spans="1:2">
      <c r="A203" s="42" t="s">
        <v>594</v>
      </c>
      <c r="B203" s="42" t="s">
        <v>595</v>
      </c>
    </row>
    <row r="204" spans="1:2">
      <c r="A204" s="42" t="s">
        <v>596</v>
      </c>
      <c r="B204" s="42" t="s">
        <v>597</v>
      </c>
    </row>
    <row r="205" spans="1:2">
      <c r="A205" s="42" t="s">
        <v>598</v>
      </c>
      <c r="B205" s="42" t="s">
        <v>599</v>
      </c>
    </row>
    <row r="206" spans="1:2">
      <c r="A206" s="42" t="s">
        <v>600</v>
      </c>
      <c r="B206" s="42" t="s">
        <v>601</v>
      </c>
    </row>
    <row r="207" spans="1:2">
      <c r="A207" s="42" t="s">
        <v>602</v>
      </c>
      <c r="B207" s="42" t="s">
        <v>603</v>
      </c>
    </row>
    <row r="208" spans="1:2">
      <c r="A208" s="42" t="s">
        <v>604</v>
      </c>
      <c r="B208" s="42" t="s">
        <v>605</v>
      </c>
    </row>
    <row r="209" spans="1:2">
      <c r="A209" s="42" t="s">
        <v>606</v>
      </c>
      <c r="B209" s="42" t="s">
        <v>607</v>
      </c>
    </row>
    <row r="210" spans="1:2">
      <c r="A210" s="42" t="s">
        <v>608</v>
      </c>
      <c r="B210" s="42" t="s">
        <v>609</v>
      </c>
    </row>
    <row r="211" spans="1:2">
      <c r="A211" s="42" t="s">
        <v>610</v>
      </c>
      <c r="B211" s="42" t="s">
        <v>611</v>
      </c>
    </row>
    <row r="212" spans="1:2">
      <c r="A212" s="42" t="s">
        <v>612</v>
      </c>
      <c r="B212" s="42" t="s">
        <v>613</v>
      </c>
    </row>
    <row r="213" spans="1:2">
      <c r="A213" s="42" t="s">
        <v>614</v>
      </c>
      <c r="B213" s="42" t="s">
        <v>615</v>
      </c>
    </row>
    <row r="214" spans="1:2">
      <c r="A214" s="42" t="s">
        <v>616</v>
      </c>
      <c r="B214" s="42" t="s">
        <v>617</v>
      </c>
    </row>
    <row r="215" spans="1:2">
      <c r="A215" s="42" t="s">
        <v>618</v>
      </c>
      <c r="B215" s="42" t="s">
        <v>619</v>
      </c>
    </row>
    <row r="216" spans="1:2">
      <c r="A216" s="42" t="s">
        <v>620</v>
      </c>
      <c r="B216" s="42" t="s">
        <v>621</v>
      </c>
    </row>
    <row r="217" spans="1:2">
      <c r="A217" s="42" t="s">
        <v>622</v>
      </c>
      <c r="B217" s="42" t="s">
        <v>623</v>
      </c>
    </row>
    <row r="218" spans="1:2">
      <c r="A218" s="42" t="s">
        <v>624</v>
      </c>
      <c r="B218" s="42" t="s">
        <v>625</v>
      </c>
    </row>
    <row r="219" spans="1:2">
      <c r="A219" s="42" t="s">
        <v>626</v>
      </c>
      <c r="B219" s="42" t="s">
        <v>627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(入力例)入力ファイル</vt:lpstr>
      <vt:lpstr>入力ファイル</vt:lpstr>
      <vt:lpstr>エントリー元データ</vt:lpstr>
      <vt:lpstr>JAAF start</vt:lpstr>
      <vt:lpstr>列挙値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Chikako Deishi</dc:creator>
  <cp:lastModifiedBy>北河内地区中体連陸上競技部</cp:lastModifiedBy>
  <dcterms:created xsi:type="dcterms:W3CDTF">2019-02-08T05:24:55Z</dcterms:created>
  <dcterms:modified xsi:type="dcterms:W3CDTF">2024-03-22T11:13:12Z</dcterms:modified>
</cp:coreProperties>
</file>