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葦音原稿\2021葦音\後期\2021葦音原稿\"/>
    </mc:Choice>
  </mc:AlternateContent>
  <bookViews>
    <workbookView xWindow="-105" yWindow="-105" windowWidth="16665" windowHeight="8865"/>
  </bookViews>
  <sheets>
    <sheet name="女子" sheetId="1" r:id="rId1"/>
    <sheet name="400R" sheetId="2" r:id="rId2"/>
    <sheet name="400R学校別" sheetId="5" r:id="rId3"/>
    <sheet name="1600R" sheetId="3" r:id="rId4"/>
    <sheet name="1600R学校別" sheetId="4" r:id="rId5"/>
  </sheets>
  <definedNames>
    <definedName name="_xlnm._FilterDatabase" localSheetId="0" hidden="1">女子!$A$1:$J$567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5" l="1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2" i="2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53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4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1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487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59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3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02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37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21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0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27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4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1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18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5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2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6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</calcChain>
</file>

<file path=xl/sharedStrings.xml><?xml version="1.0" encoding="utf-8"?>
<sst xmlns="http://schemas.openxmlformats.org/spreadsheetml/2006/main" count="3784" uniqueCount="631">
  <si>
    <t>競技種目</t>
  </si>
  <si>
    <t>記録</t>
  </si>
  <si>
    <t>風速</t>
  </si>
  <si>
    <t>順位</t>
  </si>
  <si>
    <t>学年</t>
  </si>
  <si>
    <t>競技会名</t>
  </si>
  <si>
    <t>競技場名</t>
  </si>
  <si>
    <t>100m</t>
  </si>
  <si>
    <t>大阪</t>
  </si>
  <si>
    <t>福田　七海</t>
  </si>
  <si>
    <t>福谷　結月</t>
  </si>
  <si>
    <t>高橋　茉柚</t>
  </si>
  <si>
    <t>宮原　莉乙</t>
  </si>
  <si>
    <t>久野　琴美</t>
  </si>
  <si>
    <t>林　柚寿</t>
  </si>
  <si>
    <t>前原　ゆい</t>
  </si>
  <si>
    <t>国松　日向葵</t>
  </si>
  <si>
    <t>穂積　佳歩</t>
  </si>
  <si>
    <t>峰本　エマ</t>
  </si>
  <si>
    <t>赤坂　珠香</t>
  </si>
  <si>
    <t>三宅　舞</t>
  </si>
  <si>
    <t>第54回堺市選手権</t>
  </si>
  <si>
    <t>植村　莉子</t>
  </si>
  <si>
    <t>塩地　莉夏</t>
  </si>
  <si>
    <t>田中　雪乃</t>
  </si>
  <si>
    <t>高橋　茉袖</t>
  </si>
  <si>
    <t>河内　瀬桜</t>
  </si>
  <si>
    <t>浅田　真子</t>
  </si>
  <si>
    <t>金光　莉緒</t>
  </si>
  <si>
    <t>横張　美結</t>
  </si>
  <si>
    <t>栃尾　陽菜</t>
  </si>
  <si>
    <t>奥田　萌佳</t>
  </si>
  <si>
    <t>波江野　夏帆</t>
  </si>
  <si>
    <t>第3回奈良県北和記録会</t>
  </si>
  <si>
    <t>吉田　花鈴</t>
  </si>
  <si>
    <t>仲野　光</t>
  </si>
  <si>
    <t>川上　穂華</t>
  </si>
  <si>
    <t>中道　ゆず</t>
  </si>
  <si>
    <t>森　涼々香</t>
  </si>
  <si>
    <t>石島　沙恵</t>
  </si>
  <si>
    <t>豊西　遥香</t>
  </si>
  <si>
    <t>塚本　稀愛来</t>
  </si>
  <si>
    <t>池田　咲希</t>
  </si>
  <si>
    <t>東野　七月葉</t>
  </si>
  <si>
    <t>松田　空</t>
  </si>
  <si>
    <t>大谷　華未</t>
  </si>
  <si>
    <t>2+</t>
  </si>
  <si>
    <t>麻生　妃奈乃</t>
  </si>
  <si>
    <t>土佐　美月</t>
  </si>
  <si>
    <t>山本　佳乃子</t>
  </si>
  <si>
    <t>亀山　美希乃</t>
  </si>
  <si>
    <t>瀬尾　あやす</t>
  </si>
  <si>
    <t>関井　海愛</t>
  </si>
  <si>
    <t>田中　佑果</t>
  </si>
  <si>
    <t>有馬　夕莉奈</t>
  </si>
  <si>
    <t>三宅　彩菜</t>
  </si>
  <si>
    <t>樋口　綾音</t>
  </si>
  <si>
    <t>中田　茉希</t>
  </si>
  <si>
    <t>田中　美羽</t>
  </si>
  <si>
    <t>200m</t>
  </si>
  <si>
    <t>東大阪市民競技会</t>
  </si>
  <si>
    <t>川崎　夏実</t>
  </si>
  <si>
    <t>浅本　涼香</t>
  </si>
  <si>
    <t>中村　美裕</t>
  </si>
  <si>
    <t>前垣　ひより</t>
  </si>
  <si>
    <t>大津　有生</t>
  </si>
  <si>
    <t>1+</t>
  </si>
  <si>
    <t>河本　瑞華</t>
  </si>
  <si>
    <t>辰巳　沙也加</t>
  </si>
  <si>
    <t>香取　美春</t>
  </si>
  <si>
    <t>児玉　かえで</t>
  </si>
  <si>
    <t>渡辺　七海</t>
  </si>
  <si>
    <t>前田　幸恵</t>
  </si>
  <si>
    <t>小沢　有希乃</t>
  </si>
  <si>
    <t>沢村　美月</t>
  </si>
  <si>
    <t>柳沢　萌衣</t>
  </si>
  <si>
    <t>400m</t>
  </si>
  <si>
    <t>800m</t>
  </si>
  <si>
    <t>新潟スタジアム</t>
  </si>
  <si>
    <t>尾崎　真衣</t>
  </si>
  <si>
    <t>塩原　希梨</t>
  </si>
  <si>
    <t>白浜　桜花</t>
  </si>
  <si>
    <t>松田　杏</t>
  </si>
  <si>
    <t>柳井　桜子</t>
  </si>
  <si>
    <t>薮谷　奈瑠</t>
  </si>
  <si>
    <t>太農　晴菜</t>
  </si>
  <si>
    <t>第13回山田隆記念競技会</t>
  </si>
  <si>
    <t>明貝　菜乃羽</t>
  </si>
  <si>
    <t>第15回U18競技会</t>
  </si>
  <si>
    <t xml:space="preserve">大阪府立実業高校競技会 	</t>
  </si>
  <si>
    <t>西沢　茉鈴</t>
  </si>
  <si>
    <t>松井　心音</t>
  </si>
  <si>
    <t>木村　里緒</t>
  </si>
  <si>
    <t>野上　菜那</t>
  </si>
  <si>
    <t>室山　優奈</t>
  </si>
  <si>
    <t>第27回枚方市長距離選手権</t>
  </si>
  <si>
    <t>波江野　碧羽</t>
  </si>
  <si>
    <t>長尾　菜美</t>
  </si>
  <si>
    <t>石黒　碧海</t>
  </si>
  <si>
    <t>吉村　華英</t>
  </si>
  <si>
    <t>亀井　咲里</t>
  </si>
  <si>
    <t>山下　雅</t>
  </si>
  <si>
    <t>村上平一郎記念競技会</t>
  </si>
  <si>
    <t>山東　結莉</t>
  </si>
  <si>
    <t>白川　朝陽</t>
  </si>
  <si>
    <t>松本　桃佳</t>
  </si>
  <si>
    <t>第4回奈良県北和記録会</t>
  </si>
  <si>
    <t>鈴木　愛美</t>
  </si>
  <si>
    <t>東　美沙希</t>
  </si>
  <si>
    <t>立川　詩織</t>
  </si>
  <si>
    <t>奥野　夏碧</t>
  </si>
  <si>
    <t>酒匂　奏</t>
  </si>
  <si>
    <t>杉森　結衣</t>
  </si>
  <si>
    <t>倉持　千爽</t>
  </si>
  <si>
    <t>藤井　美結</t>
  </si>
  <si>
    <t>木下　苑子</t>
  </si>
  <si>
    <t>下田　哉々香</t>
  </si>
  <si>
    <t>南　日菜子</t>
  </si>
  <si>
    <t>鎌田　幸来</t>
  </si>
  <si>
    <t>梶　莉央</t>
  </si>
  <si>
    <t>西田　詩乃</t>
  </si>
  <si>
    <t>筒井　天葉</t>
  </si>
  <si>
    <t>荻野　柚月</t>
  </si>
  <si>
    <t>永田　夕依</t>
  </si>
  <si>
    <t>藤田　愛梨</t>
  </si>
  <si>
    <t>川辺　莉子</t>
  </si>
  <si>
    <t>宗村　乙羽</t>
  </si>
  <si>
    <t>穂積　莉子</t>
  </si>
  <si>
    <t>岡野　碧</t>
  </si>
  <si>
    <t>岡本　彩花</t>
  </si>
  <si>
    <t>宮内　真桜</t>
  </si>
  <si>
    <t>佐藤　愛佳</t>
  </si>
  <si>
    <t>吉永　莉々佳</t>
  </si>
  <si>
    <t>近久怜奈</t>
  </si>
  <si>
    <t>西本　美笛</t>
  </si>
  <si>
    <t>小原　青空</t>
  </si>
  <si>
    <t>福田　心華</t>
  </si>
  <si>
    <t>1500m</t>
  </si>
  <si>
    <t>水本　佳菜</t>
  </si>
  <si>
    <t>向井　友希</t>
  </si>
  <si>
    <t>青木　鈴葉</t>
  </si>
  <si>
    <t>須田　笑瑠萌</t>
  </si>
  <si>
    <t>鎌田　瞳</t>
  </si>
  <si>
    <t>関　愛子</t>
  </si>
  <si>
    <t>新山　心友</t>
  </si>
  <si>
    <t>岡村　帆帆子</t>
  </si>
  <si>
    <t>岡村　花生</t>
  </si>
  <si>
    <t>桑田　渚</t>
  </si>
  <si>
    <t>平野　真衣</t>
  </si>
  <si>
    <t>青沼　明生</t>
  </si>
  <si>
    <t>下大迫　葉里</t>
  </si>
  <si>
    <t>室山　真優</t>
  </si>
  <si>
    <t>室山　実優</t>
  </si>
  <si>
    <t>武田　真音</t>
  </si>
  <si>
    <t>浦田　美咲</t>
  </si>
  <si>
    <t>原田　彩花</t>
  </si>
  <si>
    <t>3000m</t>
  </si>
  <si>
    <t>第5回静岡県長距離強化記録会</t>
  </si>
  <si>
    <t>第9回京都陸協記録会</t>
  </si>
  <si>
    <t>第8回京都陸協記録会</t>
  </si>
  <si>
    <t>高橋　茉夏</t>
  </si>
  <si>
    <t>笠谷　枇菜</t>
  </si>
  <si>
    <t>飯田　有里彩</t>
  </si>
  <si>
    <t>鎌田　　瞳</t>
  </si>
  <si>
    <t>高原　華凛</t>
  </si>
  <si>
    <t>福田　美華</t>
  </si>
  <si>
    <t>稲田　明輝</t>
  </si>
  <si>
    <t>川合　悠音</t>
  </si>
  <si>
    <t>5000m</t>
  </si>
  <si>
    <t>第2回強化長距離記録会</t>
  </si>
  <si>
    <t>松村　夏穂</t>
  </si>
  <si>
    <t>池上　結衣</t>
  </si>
  <si>
    <t>赤井　陽香</t>
  </si>
  <si>
    <t>昼馬　和芭</t>
  </si>
  <si>
    <t>奥浜　夏海</t>
  </si>
  <si>
    <t>森　七海</t>
  </si>
  <si>
    <t>木村　穂乃香</t>
  </si>
  <si>
    <t>福田　瑞樹</t>
  </si>
  <si>
    <t>内藤　海羽</t>
  </si>
  <si>
    <t>板橋　美月</t>
  </si>
  <si>
    <t>土橋　胡桃実</t>
  </si>
  <si>
    <t>水谷　結花</t>
  </si>
  <si>
    <t>宮繁　愛葉</t>
  </si>
  <si>
    <t>釣本　陽香</t>
  </si>
  <si>
    <t>高橋　志紀</t>
  </si>
  <si>
    <t>白垣　杏</t>
  </si>
  <si>
    <t>今西　虹那</t>
  </si>
  <si>
    <t>富永　瑞生</t>
  </si>
  <si>
    <t>前田　理湖</t>
  </si>
  <si>
    <t>岡山　来実</t>
  </si>
  <si>
    <t>菅野　歩花</t>
  </si>
  <si>
    <t>中村　和花</t>
  </si>
  <si>
    <t>越智　楓彩</t>
  </si>
  <si>
    <t>小山　理緒</t>
  </si>
  <si>
    <t>津田　妃茉里</t>
  </si>
  <si>
    <t>高橋　真央</t>
  </si>
  <si>
    <t>吉田　果由</t>
  </si>
  <si>
    <t>木村　優来</t>
  </si>
  <si>
    <t>吉武ファティマ花</t>
  </si>
  <si>
    <t>大沢　樹理</t>
  </si>
  <si>
    <t>美馬　星良</t>
  </si>
  <si>
    <t>平田　有佳</t>
  </si>
  <si>
    <t>村岡　美咲</t>
  </si>
  <si>
    <t>中村　朱利</t>
  </si>
  <si>
    <t>黒田　ゆう</t>
  </si>
  <si>
    <t>安井　千夏</t>
  </si>
  <si>
    <t>森　優月</t>
  </si>
  <si>
    <t>松永　彩乃</t>
  </si>
  <si>
    <t>清水　未理</t>
  </si>
  <si>
    <t>井上　南々花</t>
  </si>
  <si>
    <t>中田　成美</t>
  </si>
  <si>
    <t>高島　七海</t>
  </si>
  <si>
    <t>野口　七菜</t>
  </si>
  <si>
    <t>小枝　倫々</t>
  </si>
  <si>
    <t>西山　空虹愛</t>
  </si>
  <si>
    <t>中川　花菜</t>
  </si>
  <si>
    <t>山本　笑綸</t>
  </si>
  <si>
    <t>原田　桃羽</t>
  </si>
  <si>
    <t>金丸　絢華</t>
  </si>
  <si>
    <t>豊田　七咲</t>
  </si>
  <si>
    <t>岸田　樹音</t>
  </si>
  <si>
    <t>庄田　羽菜</t>
  </si>
  <si>
    <t>谷口　奈楽</t>
  </si>
  <si>
    <t>飯田　瑞希</t>
  </si>
  <si>
    <t>登山　菜月</t>
  </si>
  <si>
    <t>辻井　里奈</t>
  </si>
  <si>
    <t>上ノ山　仁里</t>
  </si>
  <si>
    <t>藤木　藍央</t>
  </si>
  <si>
    <t>田中　冴花</t>
  </si>
  <si>
    <t>第37回U20日本陸上競技選手権</t>
  </si>
  <si>
    <t>松尾　綾香</t>
  </si>
  <si>
    <t>国森　綾乃</t>
  </si>
  <si>
    <t>西村　菜々香</t>
  </si>
  <si>
    <t>田中　亜美璃</t>
  </si>
  <si>
    <t>5000mW</t>
  </si>
  <si>
    <t>草野　湖子</t>
  </si>
  <si>
    <t>六反　栞奈</t>
  </si>
  <si>
    <t>山嵜　佑莉愛</t>
  </si>
  <si>
    <t>土谷　はな</t>
  </si>
  <si>
    <t>長田　ゆう</t>
  </si>
  <si>
    <t>北島　千聖</t>
  </si>
  <si>
    <t>加藤　みづき</t>
  </si>
  <si>
    <t>村上　憂姫</t>
  </si>
  <si>
    <t>稲田　恵梨香</t>
  </si>
  <si>
    <t>林　美里</t>
  </si>
  <si>
    <t>吉野谷　心</t>
  </si>
  <si>
    <t>飯野　由布</t>
  </si>
  <si>
    <t>諸岡　あゆみ</t>
  </si>
  <si>
    <t>中条　晴加</t>
  </si>
  <si>
    <t>利国　文音</t>
  </si>
  <si>
    <t>吉津　心晶</t>
  </si>
  <si>
    <t>嘉祥寺　華凛</t>
  </si>
  <si>
    <t>大浦　菜緒</t>
  </si>
  <si>
    <t>園原　樹那</t>
  </si>
  <si>
    <t>牧野　心咲</t>
  </si>
  <si>
    <t>岡崎　百花</t>
  </si>
  <si>
    <t>走高跳</t>
  </si>
  <si>
    <t>広池　萌生</t>
  </si>
  <si>
    <t>多田　真生</t>
  </si>
  <si>
    <t>谷口　愛奈</t>
  </si>
  <si>
    <t>松尾　那々羽</t>
  </si>
  <si>
    <t>林　佳乃</t>
  </si>
  <si>
    <t>高井　遥乃子</t>
  </si>
  <si>
    <t>中原　苺娃</t>
  </si>
  <si>
    <t>山ノ井　綾音</t>
  </si>
  <si>
    <t>蔵本　千優</t>
  </si>
  <si>
    <t>野口　沙羅</t>
  </si>
  <si>
    <t>梶屋　千春</t>
  </si>
  <si>
    <t>上原　さやか</t>
  </si>
  <si>
    <t>第29回枚方市春季選手権</t>
  </si>
  <si>
    <t>渡辺　悠亜</t>
  </si>
  <si>
    <t>樗木　紗英</t>
  </si>
  <si>
    <t>宮繁　美羽</t>
  </si>
  <si>
    <t>大谷　渚紗</t>
  </si>
  <si>
    <t>上条　美生花</t>
  </si>
  <si>
    <t>多和　蒼唯</t>
  </si>
  <si>
    <t>花住　陽</t>
  </si>
  <si>
    <t>柴垣　翠</t>
  </si>
  <si>
    <t>木田　茉友子</t>
  </si>
  <si>
    <t>煙草谷　ほのか</t>
  </si>
  <si>
    <t>正木　恵</t>
  </si>
  <si>
    <t>梶山　涼香</t>
  </si>
  <si>
    <t>早川　真央</t>
  </si>
  <si>
    <t>大川　美来</t>
  </si>
  <si>
    <t>麻野　　結琳</t>
  </si>
  <si>
    <t>楠井　菜摘</t>
  </si>
  <si>
    <t>岡　みずき</t>
  </si>
  <si>
    <t>永松　咲羽</t>
  </si>
  <si>
    <t>棒高跳</t>
  </si>
  <si>
    <t>上山　友美恵</t>
  </si>
  <si>
    <t>片岡　菜乃華</t>
  </si>
  <si>
    <t>山岸　朱里</t>
  </si>
  <si>
    <t>坂内　祭莉</t>
  </si>
  <si>
    <t>田村　扇都</t>
  </si>
  <si>
    <t>岡田　若菜</t>
  </si>
  <si>
    <t>遠藤　紗葵</t>
  </si>
  <si>
    <t>矢崎　友佳子</t>
  </si>
  <si>
    <t>深川　陽音</t>
  </si>
  <si>
    <t>北野　桃萌</t>
  </si>
  <si>
    <t>ラブレイス　沙良</t>
  </si>
  <si>
    <t>坂本　愛純</t>
  </si>
  <si>
    <t>吉岡　春奈</t>
  </si>
  <si>
    <t>走幅跳</t>
  </si>
  <si>
    <t>村田　友菜</t>
  </si>
  <si>
    <t>大前　友乃</t>
  </si>
  <si>
    <t>山岡　澄空</t>
  </si>
  <si>
    <t>南　咲里</t>
  </si>
  <si>
    <t>国見　砂星</t>
  </si>
  <si>
    <t>大張　菜心</t>
  </si>
  <si>
    <t>北田　花菜</t>
  </si>
  <si>
    <t>平尾　若菜</t>
  </si>
  <si>
    <t>田中　愛美</t>
  </si>
  <si>
    <t>藤田　理子</t>
  </si>
  <si>
    <t>西岡　波留</t>
  </si>
  <si>
    <t>越田　千晴</t>
  </si>
  <si>
    <t>田辺　彩華</t>
  </si>
  <si>
    <t>米沢　江桜</t>
  </si>
  <si>
    <t>小川　さくら</t>
  </si>
  <si>
    <t>山田　楓乃</t>
  </si>
  <si>
    <t>西園　渚</t>
  </si>
  <si>
    <t>茨木市中高記録会</t>
  </si>
  <si>
    <t>別所　南空</t>
  </si>
  <si>
    <t>岡田　華央</t>
  </si>
  <si>
    <t>中瀬　つかさ</t>
  </si>
  <si>
    <t>三段跳</t>
  </si>
  <si>
    <t>吉永　梨桜</t>
  </si>
  <si>
    <t>金谷　菜々実</t>
  </si>
  <si>
    <t>石田　あす香</t>
  </si>
  <si>
    <t>森　一華</t>
  </si>
  <si>
    <t>岡　穂香</t>
  </si>
  <si>
    <t>西沢　優美</t>
  </si>
  <si>
    <t>李　一帆</t>
  </si>
  <si>
    <t>山口　祐羽里</t>
  </si>
  <si>
    <t>羽田　ひより</t>
  </si>
  <si>
    <t>中原　鈴</t>
  </si>
  <si>
    <t>岡野　風璃</t>
  </si>
  <si>
    <t>西込　珠輝来</t>
  </si>
  <si>
    <t>桑島　弥々</t>
  </si>
  <si>
    <t>小島　怜</t>
  </si>
  <si>
    <t>川島　空</t>
  </si>
  <si>
    <t>信達谷　優菜</t>
  </si>
  <si>
    <t>竹内　美蓮</t>
  </si>
  <si>
    <t>岸　海弥</t>
  </si>
  <si>
    <t>前園　奈那</t>
  </si>
  <si>
    <t>巽　愛莉</t>
  </si>
  <si>
    <t>乾　奈子</t>
  </si>
  <si>
    <t>東大阪市11月記録会③</t>
  </si>
  <si>
    <t>平谷　めるも</t>
  </si>
  <si>
    <t>日高　菜生</t>
  </si>
  <si>
    <t>佐々木　莉呼</t>
  </si>
  <si>
    <t>尾迫　沙耶</t>
  </si>
  <si>
    <t>小椋　ななせ</t>
  </si>
  <si>
    <t>上野　恋乃華</t>
  </si>
  <si>
    <t>西村　知里</t>
  </si>
  <si>
    <t>山田　真由</t>
  </si>
  <si>
    <t>西川　稜月</t>
  </si>
  <si>
    <t>安倍　萌香</t>
  </si>
  <si>
    <t>徳永　さくら</t>
  </si>
  <si>
    <t>古川　真帆</t>
  </si>
  <si>
    <t>岩橋　心陽</t>
  </si>
  <si>
    <t>藤田　美穂</t>
  </si>
  <si>
    <t>盛岡　美羽</t>
  </si>
  <si>
    <t>吉田　美妃</t>
  </si>
  <si>
    <t>半田山　結葉</t>
  </si>
  <si>
    <t>窪島　樟香</t>
  </si>
  <si>
    <t>上田　優</t>
  </si>
  <si>
    <t>吉井　夏葵</t>
  </si>
  <si>
    <t>松本　愛子</t>
  </si>
  <si>
    <t>松田　明香里</t>
  </si>
  <si>
    <t>宮川　菜花</t>
  </si>
  <si>
    <t>村井　莞那</t>
  </si>
  <si>
    <t>大山　瑚々音</t>
  </si>
  <si>
    <t>川口　明結美</t>
  </si>
  <si>
    <t>沢野　花菜</t>
  </si>
  <si>
    <t>上野　日菜</t>
  </si>
  <si>
    <t>水杉　朱里</t>
  </si>
  <si>
    <t>角井　美空</t>
  </si>
  <si>
    <t>斎藤　維佳</t>
  </si>
  <si>
    <t>藤本　初音</t>
  </si>
  <si>
    <t>吉本　明紗美</t>
  </si>
  <si>
    <t>奥村　陽菜</t>
  </si>
  <si>
    <t>井河原　ひなた</t>
  </si>
  <si>
    <t>角井　星名</t>
  </si>
  <si>
    <t>水谷　瑠里</t>
  </si>
  <si>
    <t>池上　舞</t>
  </si>
  <si>
    <t>北村　月香</t>
  </si>
  <si>
    <t>足立　真央</t>
  </si>
  <si>
    <t>土井　杏莉</t>
  </si>
  <si>
    <t>上原　凛</t>
  </si>
  <si>
    <t>杉原　百音</t>
  </si>
  <si>
    <t>加藤　七海</t>
  </si>
  <si>
    <t>青木　沙耶加</t>
  </si>
  <si>
    <t>福田　陽菜</t>
  </si>
  <si>
    <t>吉田　優衣</t>
  </si>
  <si>
    <t>奥村　瑠依</t>
  </si>
  <si>
    <t>栗原　愛</t>
  </si>
  <si>
    <t>向井　千夏</t>
  </si>
  <si>
    <t>浜田　志歩</t>
  </si>
  <si>
    <t>松本　悠子</t>
  </si>
  <si>
    <t>山岡　袖月</t>
  </si>
  <si>
    <t>橘田　遥</t>
  </si>
  <si>
    <t>山岡　柚月</t>
  </si>
  <si>
    <t>園田　花蓮</t>
  </si>
  <si>
    <t>中川　朱梨</t>
  </si>
  <si>
    <t>徳永　杏</t>
  </si>
  <si>
    <t>内田　さくら</t>
  </si>
  <si>
    <t>稲垣　乙羽</t>
  </si>
  <si>
    <t>尾崎　ほの花</t>
  </si>
  <si>
    <t>山田　穂乃花</t>
  </si>
  <si>
    <t>坂　莉緒奈</t>
  </si>
  <si>
    <t>田中　万優香</t>
  </si>
  <si>
    <t>4×100mR</t>
  </si>
  <si>
    <t>吉村　優希</t>
  </si>
  <si>
    <t>第12回エコパトラックゲームズ</t>
  </si>
  <si>
    <t>馬場　昌美</t>
  </si>
  <si>
    <t>今岡　澄香</t>
  </si>
  <si>
    <t>島田　幸羽</t>
  </si>
  <si>
    <t>上村　凛子</t>
  </si>
  <si>
    <t>岸本　礼菜</t>
  </si>
  <si>
    <t>小田　海月愛</t>
  </si>
  <si>
    <t>高橋　佑佳</t>
  </si>
  <si>
    <t>武村　美緒</t>
  </si>
  <si>
    <t>基山　今日</t>
  </si>
  <si>
    <t>森脇　杏</t>
  </si>
  <si>
    <t>友田　茉緒</t>
  </si>
  <si>
    <t>徳原　要</t>
  </si>
  <si>
    <t>太田　友萌夏</t>
  </si>
  <si>
    <t>大山　舞</t>
  </si>
  <si>
    <t>祖母井　心</t>
  </si>
  <si>
    <t>中田　琉衣</t>
  </si>
  <si>
    <t>刑部　凛</t>
  </si>
  <si>
    <t>中村　仁子</t>
  </si>
  <si>
    <t>阿曽沼　仁来</t>
  </si>
  <si>
    <t>西村　萌花</t>
  </si>
  <si>
    <t>村木　菜生子</t>
  </si>
  <si>
    <t>加藤　彩春</t>
  </si>
  <si>
    <t>藤田　凛</t>
  </si>
  <si>
    <t>中島　瑠菜</t>
  </si>
  <si>
    <t>坂口　詩織</t>
  </si>
  <si>
    <t>戸水　真帆</t>
  </si>
  <si>
    <t>西川　颯</t>
  </si>
  <si>
    <t>栗林　羽梨</t>
  </si>
  <si>
    <t>益田　結以</t>
  </si>
  <si>
    <t>堀　青空</t>
  </si>
  <si>
    <t>松下　彩季</t>
  </si>
  <si>
    <t>岡　栞里</t>
  </si>
  <si>
    <t>清水　里瑚</t>
  </si>
  <si>
    <t>木谷　はる</t>
  </si>
  <si>
    <t>赤江　萌</t>
  </si>
  <si>
    <t>摂津</t>
  </si>
  <si>
    <t>川口　知夏</t>
  </si>
  <si>
    <t>斗谷　日々希</t>
  </si>
  <si>
    <t>小田　詩織</t>
  </si>
  <si>
    <t>前田　愛佳</t>
  </si>
  <si>
    <t>瀬戸　瑞葉</t>
  </si>
  <si>
    <t>片岡　咲結</t>
  </si>
  <si>
    <t>小倉　千優</t>
  </si>
  <si>
    <t>石丸　晴</t>
  </si>
  <si>
    <t>西谷　陽夏</t>
  </si>
  <si>
    <t>4×400mR</t>
  </si>
  <si>
    <t>山口　祥華</t>
  </si>
  <si>
    <t>塚原　悠葉</t>
  </si>
  <si>
    <t>梅本　采希</t>
  </si>
  <si>
    <t>菅原　千佳</t>
  </si>
  <si>
    <t>生野</t>
  </si>
  <si>
    <t>東大阪大敬愛</t>
  </si>
  <si>
    <t>関大北陽</t>
  </si>
  <si>
    <t>大塚</t>
  </si>
  <si>
    <t>北野</t>
  </si>
  <si>
    <t>近大附</t>
  </si>
  <si>
    <t>咲くやこの花</t>
  </si>
  <si>
    <t>泉陽</t>
  </si>
  <si>
    <t>大体大浪商</t>
  </si>
  <si>
    <t>大阪桐蔭</t>
  </si>
  <si>
    <t>枚方</t>
  </si>
  <si>
    <t>北千里</t>
  </si>
  <si>
    <t>大阪女学院</t>
  </si>
  <si>
    <t>八尾</t>
  </si>
  <si>
    <t>大手前</t>
  </si>
  <si>
    <t>汎愛</t>
  </si>
  <si>
    <t>関大一</t>
  </si>
  <si>
    <t>三島</t>
  </si>
  <si>
    <t>登美丘</t>
  </si>
  <si>
    <t>鳳</t>
  </si>
  <si>
    <t>岸和田</t>
  </si>
  <si>
    <t>泉北</t>
  </si>
  <si>
    <t>茨木</t>
  </si>
  <si>
    <t>大冠</t>
  </si>
  <si>
    <t>大阪成蹊女</t>
  </si>
  <si>
    <t>千里青雲</t>
  </si>
  <si>
    <t>門真なみはや</t>
  </si>
  <si>
    <t>関西大倉</t>
  </si>
  <si>
    <t>春日丘</t>
  </si>
  <si>
    <t>大阪学芸</t>
  </si>
  <si>
    <t>三国丘</t>
  </si>
  <si>
    <t>薫英女学院</t>
  </si>
  <si>
    <t>寝屋川</t>
  </si>
  <si>
    <t>山田</t>
  </si>
  <si>
    <t>桃山学院</t>
  </si>
  <si>
    <t>金岡</t>
  </si>
  <si>
    <t>大阪国際大和田</t>
  </si>
  <si>
    <t>河南</t>
  </si>
  <si>
    <t>吹田東</t>
  </si>
  <si>
    <t>花園</t>
  </si>
  <si>
    <t>追手門学院</t>
  </si>
  <si>
    <t>住吉</t>
  </si>
  <si>
    <t>池田</t>
  </si>
  <si>
    <t>プール学院</t>
  </si>
  <si>
    <t>精華</t>
  </si>
  <si>
    <t>東百舌鳥</t>
  </si>
  <si>
    <t>関西福祉科学大</t>
  </si>
  <si>
    <t>長尾</t>
  </si>
  <si>
    <t>常翔啓光学園</t>
  </si>
  <si>
    <t>佐野</t>
  </si>
  <si>
    <t>芥川</t>
  </si>
  <si>
    <t>大阪学院大</t>
  </si>
  <si>
    <t>北摂つばさ</t>
  </si>
  <si>
    <t>浪速</t>
  </si>
  <si>
    <t>日根野</t>
  </si>
  <si>
    <t>藤井寺</t>
  </si>
  <si>
    <t>天王寺</t>
  </si>
  <si>
    <t>相愛</t>
  </si>
  <si>
    <t>高槻</t>
    <rPh sb="0" eb="1">
      <t>タカ</t>
    </rPh>
    <phoneticPr fontId="18"/>
  </si>
  <si>
    <t>高槻北</t>
    <rPh sb="0" eb="1">
      <t>タカ</t>
    </rPh>
    <phoneticPr fontId="18"/>
  </si>
  <si>
    <t>千里青雲</t>
    <phoneticPr fontId="18"/>
  </si>
  <si>
    <t>東海大仰星</t>
  </si>
  <si>
    <t>長野</t>
    <phoneticPr fontId="18"/>
  </si>
  <si>
    <t>常翔啓光学園</t>
    <phoneticPr fontId="18"/>
  </si>
  <si>
    <t>大阪学院</t>
    <phoneticPr fontId="18"/>
  </si>
  <si>
    <t>太成学院</t>
  </si>
  <si>
    <t>藤井寺</t>
    <phoneticPr fontId="18"/>
  </si>
  <si>
    <t>大教大天王寺</t>
  </si>
  <si>
    <t>日新</t>
  </si>
  <si>
    <t>桜宮</t>
  </si>
  <si>
    <t>大商大</t>
  </si>
  <si>
    <t>100mH</t>
    <phoneticPr fontId="18"/>
  </si>
  <si>
    <t>100mYH</t>
    <phoneticPr fontId="18"/>
  </si>
  <si>
    <t>400mH</t>
    <phoneticPr fontId="18"/>
  </si>
  <si>
    <t>砲丸投</t>
    <phoneticPr fontId="18"/>
  </si>
  <si>
    <t>円盤投</t>
    <phoneticPr fontId="18"/>
  </si>
  <si>
    <t>ハンマー投</t>
    <phoneticPr fontId="18"/>
  </si>
  <si>
    <t>やり投</t>
    <phoneticPr fontId="18"/>
  </si>
  <si>
    <t>七種競技</t>
    <phoneticPr fontId="18"/>
  </si>
  <si>
    <t>第74回近畿IH</t>
  </si>
  <si>
    <t>第74回大阪IH</t>
  </si>
  <si>
    <t>第89回大阪選手権</t>
  </si>
  <si>
    <t xml:space="preserve">1・2地区春季記録会 	</t>
  </si>
  <si>
    <t>大阪総体地区予選会</t>
  </si>
  <si>
    <t>地区別秋季大会</t>
  </si>
  <si>
    <t>第76回大阪総体</t>
  </si>
  <si>
    <t>第54回近畿ユース</t>
  </si>
  <si>
    <t xml:space="preserve">第1回陸協記録会 	</t>
  </si>
  <si>
    <t>第1回陸協記録会</t>
  </si>
  <si>
    <t>第2回陸協記録会</t>
  </si>
  <si>
    <t>第68回私学大会</t>
  </si>
  <si>
    <t>1・2地区公立大会</t>
  </si>
  <si>
    <t>2地区第2回記録会</t>
  </si>
  <si>
    <t>2ノ宮　沙那</t>
  </si>
  <si>
    <t>地区別春季記録会</t>
  </si>
  <si>
    <t xml:space="preserve">3・4地区第2回記録会 	</t>
  </si>
  <si>
    <t xml:space="preserve">3・4地区第1回記録会 </t>
  </si>
  <si>
    <t xml:space="preserve">3・4地区第4回記録会 	</t>
  </si>
  <si>
    <t xml:space="preserve">1地区第2回記録会 </t>
  </si>
  <si>
    <t xml:space="preserve">1地区第5回記録会 </t>
  </si>
  <si>
    <t xml:space="preserve">1地区第6回記録会 </t>
  </si>
  <si>
    <t xml:space="preserve">1地区第3回記録会 </t>
  </si>
  <si>
    <t xml:space="preserve">2地区第4回記録会 </t>
  </si>
  <si>
    <t xml:space="preserve">2地区第6回記録会 </t>
  </si>
  <si>
    <t xml:space="preserve">2地区第3回記録会 	</t>
  </si>
  <si>
    <t>第74回全国IH</t>
  </si>
  <si>
    <t>茨木市体育協杯</t>
  </si>
  <si>
    <t xml:space="preserve">第30回枚方市選手権 </t>
  </si>
  <si>
    <t>東大阪市7月記録会</t>
  </si>
  <si>
    <t>3・4地区夏季競技会</t>
  </si>
  <si>
    <t>2地区第7回記録会</t>
  </si>
  <si>
    <t>大阪市立高校総体</t>
  </si>
  <si>
    <t>第91回堺市種目別優勝大会</t>
  </si>
  <si>
    <t>陸協長距離ナイター記録会</t>
  </si>
  <si>
    <t>茨木市民記録会</t>
  </si>
  <si>
    <t>高校長距離記録会</t>
  </si>
  <si>
    <t>織田幹雄記念国際競技会</t>
    <phoneticPr fontId="18"/>
  </si>
  <si>
    <t>陸協長距離第1回記録会</t>
  </si>
  <si>
    <t>第8回京都陸協記録会</t>
    <phoneticPr fontId="18"/>
  </si>
  <si>
    <t>第9回京都陸協記録会</t>
    <phoneticPr fontId="18"/>
  </si>
  <si>
    <t>第287回日体大長距離競技会</t>
  </si>
  <si>
    <t>第291回日体大長距離競技会</t>
  </si>
  <si>
    <t>第289回日体大長距離競技会</t>
  </si>
  <si>
    <t>第292回日体大長距離競技会</t>
  </si>
  <si>
    <t>第293回日体大長距離競技会</t>
  </si>
  <si>
    <t>中・長距離競技会 京都大会</t>
  </si>
  <si>
    <t>日本グランプリシリーズ 新潟大会</t>
    <phoneticPr fontId="18"/>
  </si>
  <si>
    <t>第5回大体大競技会</t>
    <phoneticPr fontId="18"/>
  </si>
  <si>
    <t>東大阪市9月競技会</t>
  </si>
  <si>
    <t>東大阪市3月記録会</t>
  </si>
  <si>
    <t>東大阪市9月記録会</t>
  </si>
  <si>
    <t>東大阪市12月記録会</t>
  </si>
  <si>
    <t>東大阪市10月記録会</t>
  </si>
  <si>
    <t>東大阪市11月記録会</t>
  </si>
  <si>
    <t>神戸ﾕﾆﾊﾞｰ</t>
  </si>
  <si>
    <t>ﾔﾝﾏｰﾌｨｰﾙﾄﾞ長居</t>
  </si>
  <si>
    <t>万博</t>
  </si>
  <si>
    <t>服部</t>
  </si>
  <si>
    <t>鴻ノ池</t>
  </si>
  <si>
    <t>西京極</t>
  </si>
  <si>
    <t>ﾔﾝﾏｰｽﾀｼﾞｱﾑ長居</t>
  </si>
  <si>
    <t>小笠山総合</t>
    <phoneticPr fontId="18"/>
  </si>
  <si>
    <t>福井県営</t>
    <phoneticPr fontId="18"/>
  </si>
  <si>
    <t>愛媛県総合運動公園</t>
    <phoneticPr fontId="18"/>
  </si>
  <si>
    <t>日体大健志台</t>
    <phoneticPr fontId="18"/>
  </si>
  <si>
    <t>橿原</t>
    <phoneticPr fontId="18"/>
  </si>
  <si>
    <t>広島広域公園</t>
    <phoneticPr fontId="18"/>
  </si>
  <si>
    <t>西京極補助</t>
  </si>
  <si>
    <t>大体大</t>
    <rPh sb="0" eb="3">
      <t>ダイタイダイ</t>
    </rPh>
    <phoneticPr fontId="18"/>
  </si>
  <si>
    <t>瑞穂公園北</t>
    <phoneticPr fontId="18"/>
  </si>
  <si>
    <t>東大阪市2月記録会</t>
    <phoneticPr fontId="18"/>
  </si>
  <si>
    <t>第26回ｴﾌﾞﾘﾊﾞﾃﾞｨ・ﾃﾞｶｽﾛﾝ愛知</t>
    <phoneticPr fontId="18"/>
  </si>
  <si>
    <t>香里ヌヴェール</t>
  </si>
  <si>
    <t>帝塚山泉ケ丘</t>
  </si>
  <si>
    <t>月/日</t>
    <phoneticPr fontId="18"/>
  </si>
  <si>
    <t>名前</t>
    <rPh sb="0" eb="2">
      <t>ナマエ</t>
    </rPh>
    <phoneticPr fontId="18"/>
  </si>
  <si>
    <t>学校</t>
    <rPh sb="0" eb="2">
      <t>ガッコウ</t>
    </rPh>
    <phoneticPr fontId="18"/>
  </si>
  <si>
    <t>第75回近畿IH</t>
  </si>
  <si>
    <t>１走</t>
    <phoneticPr fontId="18"/>
  </si>
  <si>
    <t>学年</t>
    <phoneticPr fontId="18"/>
  </si>
  <si>
    <t>２走</t>
    <phoneticPr fontId="18"/>
  </si>
  <si>
    <t>３走</t>
    <phoneticPr fontId="18"/>
  </si>
  <si>
    <t>４走</t>
    <phoneticPr fontId="18"/>
  </si>
  <si>
    <t>1級</t>
    <rPh sb="1" eb="2">
      <t>キュウ</t>
    </rPh>
    <phoneticPr fontId="18"/>
  </si>
  <si>
    <t>2級</t>
    <rPh sb="1" eb="2">
      <t>キュウ</t>
    </rPh>
    <phoneticPr fontId="18"/>
  </si>
  <si>
    <t>特級</t>
    <rPh sb="0" eb="2">
      <t>トッキュウ</t>
    </rPh>
    <phoneticPr fontId="18"/>
  </si>
  <si>
    <t>学校名</t>
    <rPh sb="0" eb="3">
      <t>ガッコウメイ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</si>
</sst>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秒&quot;00"/>
    <numFmt numFmtId="177" formatCode="0&quot;分&quot;00&quot;秒&quot;00"/>
    <numFmt numFmtId="178" formatCode="0&quot;M&quot;00"/>
    <numFmt numFmtId="179" formatCode="General&quot;点&quot;"/>
    <numFmt numFmtId="180" formatCode="0&quot;/&quot;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7"/>
  <sheetViews>
    <sheetView tabSelected="1" topLeftCell="A457" workbookViewId="0">
      <selection activeCell="E481" sqref="E481"/>
    </sheetView>
  </sheetViews>
  <sheetFormatPr defaultRowHeight="13.5" x14ac:dyDescent="0.15"/>
  <cols>
    <col min="1" max="1" width="10.375" bestFit="1" customWidth="1"/>
    <col min="2" max="2" width="5.25" bestFit="1" customWidth="1"/>
    <col min="3" max="3" width="11.25" bestFit="1" customWidth="1"/>
    <col min="4" max="4" width="5.5" bestFit="1" customWidth="1"/>
    <col min="5" max="5" width="15.125" customWidth="1"/>
    <col min="6" max="6" width="5.25" style="6" customWidth="1"/>
    <col min="7" max="7" width="15.625" customWidth="1"/>
    <col min="8" max="8" width="6.25" customWidth="1"/>
    <col min="9" max="9" width="29.375" bestFit="1" customWidth="1"/>
    <col min="10" max="10" width="19.875" customWidth="1"/>
  </cols>
  <sheetData>
    <row r="1" spans="1:11" s="7" customFormat="1" x14ac:dyDescent="0.15">
      <c r="A1" s="7" t="s">
        <v>0</v>
      </c>
      <c r="B1" s="7" t="s">
        <v>3</v>
      </c>
      <c r="C1" s="7" t="s">
        <v>1</v>
      </c>
      <c r="D1" s="7" t="s">
        <v>2</v>
      </c>
      <c r="E1" s="7" t="s">
        <v>619</v>
      </c>
      <c r="F1" s="7" t="s">
        <v>4</v>
      </c>
      <c r="G1" s="7" t="s">
        <v>620</v>
      </c>
      <c r="H1" s="7" t="s">
        <v>618</v>
      </c>
      <c r="I1" s="7" t="s">
        <v>5</v>
      </c>
      <c r="J1" s="7" t="s">
        <v>6</v>
      </c>
    </row>
    <row r="2" spans="1:11" x14ac:dyDescent="0.15">
      <c r="A2" t="s">
        <v>7</v>
      </c>
      <c r="B2">
        <f>_xlfn.RANK.EQ(C2,$C$2:$C$31,1)</f>
        <v>1</v>
      </c>
      <c r="C2" s="1">
        <v>1210</v>
      </c>
      <c r="D2">
        <v>-1.4</v>
      </c>
      <c r="E2" t="s">
        <v>9</v>
      </c>
      <c r="F2" s="6">
        <v>3</v>
      </c>
      <c r="G2" t="s">
        <v>467</v>
      </c>
      <c r="H2" s="5">
        <v>613</v>
      </c>
      <c r="I2" t="s">
        <v>576</v>
      </c>
      <c r="J2" t="s">
        <v>499</v>
      </c>
      <c r="K2" s="5"/>
    </row>
    <row r="3" spans="1:11" x14ac:dyDescent="0.15">
      <c r="A3" t="s">
        <v>7</v>
      </c>
      <c r="B3">
        <f>_xlfn.RANK.EQ(C3,$C$2:$C$31,1)</f>
        <v>2</v>
      </c>
      <c r="C3" s="1">
        <v>1215</v>
      </c>
      <c r="D3">
        <v>1.5</v>
      </c>
      <c r="E3" t="s">
        <v>10</v>
      </c>
      <c r="F3" s="6">
        <v>2</v>
      </c>
      <c r="G3" t="s">
        <v>486</v>
      </c>
      <c r="H3" s="5">
        <v>722</v>
      </c>
      <c r="I3" t="s">
        <v>547</v>
      </c>
      <c r="J3" t="s">
        <v>600</v>
      </c>
      <c r="K3" s="5"/>
    </row>
    <row r="4" spans="1:11" x14ac:dyDescent="0.15">
      <c r="A4" t="s">
        <v>7</v>
      </c>
      <c r="B4">
        <f>_xlfn.RANK.EQ(C4,$C$2:$C$31,1)</f>
        <v>2</v>
      </c>
      <c r="C4" s="1">
        <v>1215</v>
      </c>
      <c r="D4">
        <v>0.6</v>
      </c>
      <c r="E4" t="s">
        <v>11</v>
      </c>
      <c r="F4" s="6">
        <v>3</v>
      </c>
      <c r="G4" t="s">
        <v>488</v>
      </c>
      <c r="H4" s="5">
        <v>1031</v>
      </c>
      <c r="I4" t="s">
        <v>563</v>
      </c>
      <c r="J4" t="s">
        <v>601</v>
      </c>
      <c r="K4" s="5"/>
    </row>
    <row r="5" spans="1:11" x14ac:dyDescent="0.15">
      <c r="A5" t="s">
        <v>7</v>
      </c>
      <c r="B5">
        <f>_xlfn.RANK.EQ(C5,$C$2:$C$31,1)</f>
        <v>4</v>
      </c>
      <c r="C5" s="1">
        <v>1217</v>
      </c>
      <c r="D5">
        <v>1.6</v>
      </c>
      <c r="E5" t="s">
        <v>12</v>
      </c>
      <c r="F5" s="6">
        <v>2</v>
      </c>
      <c r="G5" t="s">
        <v>8</v>
      </c>
      <c r="H5" s="5">
        <v>704</v>
      </c>
      <c r="I5" t="s">
        <v>565</v>
      </c>
      <c r="J5" t="s">
        <v>600</v>
      </c>
      <c r="K5" s="5"/>
    </row>
    <row r="6" spans="1:11" x14ac:dyDescent="0.15">
      <c r="A6" t="s">
        <v>7</v>
      </c>
      <c r="B6">
        <f>_xlfn.RANK.EQ(C6,$C$2:$C$31,1)</f>
        <v>4</v>
      </c>
      <c r="C6" s="1">
        <v>1217</v>
      </c>
      <c r="D6">
        <v>1.3</v>
      </c>
      <c r="E6" t="s">
        <v>13</v>
      </c>
      <c r="F6" s="6">
        <v>2</v>
      </c>
      <c r="G6" t="s">
        <v>8</v>
      </c>
      <c r="H6" s="5">
        <v>919</v>
      </c>
      <c r="I6" t="s">
        <v>550</v>
      </c>
      <c r="J6" t="s">
        <v>603</v>
      </c>
      <c r="K6" s="5"/>
    </row>
    <row r="7" spans="1:11" x14ac:dyDescent="0.15">
      <c r="A7" t="s">
        <v>7</v>
      </c>
      <c r="B7">
        <f>_xlfn.RANK.EQ(C7,$C$2:$C$31,1)</f>
        <v>4</v>
      </c>
      <c r="C7" s="1">
        <v>1217</v>
      </c>
      <c r="D7">
        <v>1</v>
      </c>
      <c r="E7" t="s">
        <v>14</v>
      </c>
      <c r="F7" s="6">
        <v>1</v>
      </c>
      <c r="G7" t="s">
        <v>8</v>
      </c>
      <c r="H7" s="5">
        <v>1023</v>
      </c>
      <c r="I7" t="s">
        <v>548</v>
      </c>
      <c r="J7" t="s">
        <v>601</v>
      </c>
      <c r="K7" s="5"/>
    </row>
    <row r="8" spans="1:11" x14ac:dyDescent="0.15">
      <c r="A8" t="s">
        <v>7</v>
      </c>
      <c r="B8">
        <f>_xlfn.RANK.EQ(C8,$C$2:$C$31,1)</f>
        <v>7</v>
      </c>
      <c r="C8" s="1">
        <v>1218</v>
      </c>
      <c r="D8">
        <v>1.7</v>
      </c>
      <c r="E8" t="s">
        <v>15</v>
      </c>
      <c r="F8" s="6">
        <v>3</v>
      </c>
      <c r="G8" t="s">
        <v>464</v>
      </c>
      <c r="H8" s="5">
        <v>529</v>
      </c>
      <c r="I8" t="s">
        <v>544</v>
      </c>
      <c r="J8" t="s">
        <v>599</v>
      </c>
      <c r="K8" s="5"/>
    </row>
    <row r="9" spans="1:11" x14ac:dyDescent="0.15">
      <c r="A9" t="s">
        <v>7</v>
      </c>
      <c r="B9">
        <f>_xlfn.RANK.EQ(C9,$C$2:$C$31,1)</f>
        <v>8</v>
      </c>
      <c r="C9" s="1">
        <v>1219</v>
      </c>
      <c r="D9">
        <v>1.2</v>
      </c>
      <c r="E9" t="s">
        <v>16</v>
      </c>
      <c r="F9" s="6">
        <v>1</v>
      </c>
      <c r="G9" t="s">
        <v>470</v>
      </c>
      <c r="H9" s="5">
        <v>606</v>
      </c>
      <c r="I9" t="s">
        <v>556</v>
      </c>
      <c r="J9" t="s">
        <v>474</v>
      </c>
      <c r="K9" s="5"/>
    </row>
    <row r="10" spans="1:11" x14ac:dyDescent="0.15">
      <c r="A10" t="s">
        <v>7</v>
      </c>
      <c r="B10">
        <f>_xlfn.RANK.EQ(C10,$C$2:$C$31,1)</f>
        <v>9</v>
      </c>
      <c r="C10" s="1">
        <v>1220</v>
      </c>
      <c r="D10">
        <v>0.9</v>
      </c>
      <c r="E10" t="s">
        <v>17</v>
      </c>
      <c r="F10" s="6">
        <v>3</v>
      </c>
      <c r="G10" t="s">
        <v>468</v>
      </c>
      <c r="H10" s="5">
        <v>717</v>
      </c>
      <c r="I10" t="s">
        <v>545</v>
      </c>
      <c r="J10" t="s">
        <v>604</v>
      </c>
      <c r="K10" s="5"/>
    </row>
    <row r="11" spans="1:11" x14ac:dyDescent="0.15">
      <c r="A11" t="s">
        <v>7</v>
      </c>
      <c r="B11">
        <f>_xlfn.RANK.EQ(C11,$C$2:$C$31,1)</f>
        <v>10</v>
      </c>
      <c r="C11" s="1">
        <v>1221</v>
      </c>
      <c r="D11">
        <v>1.4</v>
      </c>
      <c r="E11" t="s">
        <v>18</v>
      </c>
      <c r="F11" s="6">
        <v>2</v>
      </c>
      <c r="G11" t="s">
        <v>473</v>
      </c>
      <c r="H11" s="5">
        <v>717</v>
      </c>
      <c r="I11" t="s">
        <v>545</v>
      </c>
      <c r="J11" t="s">
        <v>604</v>
      </c>
      <c r="K11" s="5"/>
    </row>
    <row r="12" spans="1:11" x14ac:dyDescent="0.15">
      <c r="A12" t="s">
        <v>7</v>
      </c>
      <c r="B12">
        <f>_xlfn.RANK.EQ(C12,$C$2:$C$31,1)</f>
        <v>10</v>
      </c>
      <c r="C12" s="1">
        <v>1221</v>
      </c>
      <c r="D12">
        <v>1.6</v>
      </c>
      <c r="E12" t="s">
        <v>19</v>
      </c>
      <c r="F12" s="6">
        <v>1</v>
      </c>
      <c r="G12" t="s">
        <v>8</v>
      </c>
      <c r="H12" s="5">
        <v>1023</v>
      </c>
      <c r="I12" t="s">
        <v>548</v>
      </c>
      <c r="J12" t="s">
        <v>601</v>
      </c>
      <c r="K12" s="5"/>
    </row>
    <row r="13" spans="1:11" x14ac:dyDescent="0.15">
      <c r="A13" t="s">
        <v>7</v>
      </c>
      <c r="B13">
        <f>_xlfn.RANK.EQ(C13,$C$2:$C$31,1)</f>
        <v>12</v>
      </c>
      <c r="C13" s="1">
        <v>1222</v>
      </c>
      <c r="D13">
        <v>1.9</v>
      </c>
      <c r="E13" t="s">
        <v>20</v>
      </c>
      <c r="F13" s="6">
        <v>3</v>
      </c>
      <c r="G13" t="s">
        <v>470</v>
      </c>
      <c r="H13" s="5">
        <v>919</v>
      </c>
      <c r="I13" t="s">
        <v>21</v>
      </c>
      <c r="J13" t="s">
        <v>499</v>
      </c>
      <c r="K13" s="5"/>
    </row>
    <row r="14" spans="1:11" x14ac:dyDescent="0.15">
      <c r="A14" t="s">
        <v>7</v>
      </c>
      <c r="B14">
        <f>_xlfn.RANK.EQ(C14,$C$2:$C$31,1)</f>
        <v>13</v>
      </c>
      <c r="C14" s="1">
        <v>1223</v>
      </c>
      <c r="D14">
        <v>0.9</v>
      </c>
      <c r="E14" t="s">
        <v>22</v>
      </c>
      <c r="F14" s="6">
        <v>3</v>
      </c>
      <c r="G14" t="s">
        <v>449</v>
      </c>
      <c r="H14" s="5">
        <v>717</v>
      </c>
      <c r="I14" t="s">
        <v>545</v>
      </c>
      <c r="J14" t="s">
        <v>604</v>
      </c>
      <c r="K14" s="5"/>
    </row>
    <row r="15" spans="1:11" x14ac:dyDescent="0.15">
      <c r="A15" t="s">
        <v>7</v>
      </c>
      <c r="B15">
        <f>_xlfn.RANK.EQ(C15,$C$2:$C$31,1)</f>
        <v>14</v>
      </c>
      <c r="C15" s="1">
        <v>1228</v>
      </c>
      <c r="D15">
        <v>0</v>
      </c>
      <c r="E15" t="s">
        <v>23</v>
      </c>
      <c r="F15" s="6">
        <v>1</v>
      </c>
      <c r="G15" t="s">
        <v>524</v>
      </c>
      <c r="H15" s="5">
        <v>919</v>
      </c>
      <c r="I15" t="s">
        <v>550</v>
      </c>
      <c r="J15" t="s">
        <v>603</v>
      </c>
      <c r="K15" s="5"/>
    </row>
    <row r="16" spans="1:11" x14ac:dyDescent="0.15">
      <c r="A16" t="s">
        <v>7</v>
      </c>
      <c r="B16">
        <f>_xlfn.RANK.EQ(C16,$C$2:$C$31,1)</f>
        <v>15</v>
      </c>
      <c r="C16" s="1">
        <v>1230</v>
      </c>
      <c r="D16">
        <v>1.4</v>
      </c>
      <c r="E16" t="s">
        <v>24</v>
      </c>
      <c r="F16" s="6">
        <v>3</v>
      </c>
      <c r="G16" t="s">
        <v>449</v>
      </c>
      <c r="H16" s="5">
        <v>717</v>
      </c>
      <c r="I16" t="s">
        <v>545</v>
      </c>
      <c r="J16" t="s">
        <v>604</v>
      </c>
      <c r="K16" s="5"/>
    </row>
    <row r="17" spans="1:11" x14ac:dyDescent="0.15">
      <c r="A17" t="s">
        <v>7</v>
      </c>
      <c r="B17">
        <f>_xlfn.RANK.EQ(C17,$C$2:$C$31,1)</f>
        <v>15</v>
      </c>
      <c r="C17" s="1">
        <v>1230</v>
      </c>
      <c r="D17">
        <v>1.8</v>
      </c>
      <c r="E17" t="s">
        <v>25</v>
      </c>
      <c r="F17" s="6">
        <v>3</v>
      </c>
      <c r="G17" t="s">
        <v>488</v>
      </c>
      <c r="H17" s="5">
        <v>731</v>
      </c>
      <c r="I17" t="s">
        <v>553</v>
      </c>
      <c r="J17" t="s">
        <v>599</v>
      </c>
      <c r="K17" s="5"/>
    </row>
    <row r="18" spans="1:11" x14ac:dyDescent="0.15">
      <c r="A18" t="s">
        <v>7</v>
      </c>
      <c r="B18">
        <f>_xlfn.RANK.EQ(C18,$C$2:$C$31,1)</f>
        <v>17</v>
      </c>
      <c r="C18" s="1">
        <v>1233</v>
      </c>
      <c r="D18">
        <v>0</v>
      </c>
      <c r="E18" t="s">
        <v>26</v>
      </c>
      <c r="F18" s="6">
        <v>3</v>
      </c>
      <c r="G18" t="s">
        <v>465</v>
      </c>
      <c r="H18" s="5">
        <v>925</v>
      </c>
      <c r="I18" t="s">
        <v>592</v>
      </c>
      <c r="J18" t="s">
        <v>503</v>
      </c>
      <c r="K18" s="5"/>
    </row>
    <row r="19" spans="1:11" x14ac:dyDescent="0.15">
      <c r="A19" t="s">
        <v>7</v>
      </c>
      <c r="B19">
        <f>_xlfn.RANK.EQ(C19,$C$2:$C$31,1)</f>
        <v>17</v>
      </c>
      <c r="C19" s="1">
        <v>1233</v>
      </c>
      <c r="D19">
        <v>0.3</v>
      </c>
      <c r="E19" t="s">
        <v>27</v>
      </c>
      <c r="F19" s="6">
        <v>1</v>
      </c>
      <c r="G19" t="s">
        <v>8</v>
      </c>
      <c r="H19" s="5">
        <v>1031</v>
      </c>
      <c r="I19" t="s">
        <v>563</v>
      </c>
      <c r="J19" t="s">
        <v>601</v>
      </c>
      <c r="K19" s="5"/>
    </row>
    <row r="20" spans="1:11" x14ac:dyDescent="0.15">
      <c r="A20" t="s">
        <v>7</v>
      </c>
      <c r="B20">
        <f>_xlfn.RANK.EQ(C20,$C$2:$C$31,1)</f>
        <v>19</v>
      </c>
      <c r="C20" s="1">
        <v>1235</v>
      </c>
      <c r="D20">
        <v>0.7</v>
      </c>
      <c r="E20" t="s">
        <v>28</v>
      </c>
      <c r="F20" s="6">
        <v>2</v>
      </c>
      <c r="G20" t="s">
        <v>479</v>
      </c>
      <c r="H20" s="5">
        <v>722</v>
      </c>
      <c r="I20" t="s">
        <v>547</v>
      </c>
      <c r="J20" t="s">
        <v>600</v>
      </c>
      <c r="K20" s="5"/>
    </row>
    <row r="21" spans="1:11" x14ac:dyDescent="0.15">
      <c r="A21" t="s">
        <v>7</v>
      </c>
      <c r="B21">
        <f>_xlfn.RANK.EQ(C21,$C$2:$C$31,1)</f>
        <v>20</v>
      </c>
      <c r="C21" s="1">
        <v>1237</v>
      </c>
      <c r="D21">
        <v>0.9</v>
      </c>
      <c r="E21" t="s">
        <v>29</v>
      </c>
      <c r="F21" s="6">
        <v>2</v>
      </c>
      <c r="G21" t="s">
        <v>8</v>
      </c>
      <c r="H21" s="5">
        <v>717</v>
      </c>
      <c r="I21" t="s">
        <v>545</v>
      </c>
      <c r="J21" t="s">
        <v>604</v>
      </c>
      <c r="K21" s="5"/>
    </row>
    <row r="22" spans="1:11" x14ac:dyDescent="0.15">
      <c r="A22" t="s">
        <v>7</v>
      </c>
      <c r="B22">
        <f>_xlfn.RANK.EQ(C22,$C$2:$C$31,1)</f>
        <v>21</v>
      </c>
      <c r="C22" s="1">
        <v>1239</v>
      </c>
      <c r="D22">
        <v>0.6</v>
      </c>
      <c r="E22" t="s">
        <v>30</v>
      </c>
      <c r="F22" s="6">
        <v>3</v>
      </c>
      <c r="G22" t="s">
        <v>466</v>
      </c>
      <c r="H22" s="5">
        <v>704</v>
      </c>
      <c r="I22" t="s">
        <v>565</v>
      </c>
      <c r="J22" t="s">
        <v>600</v>
      </c>
      <c r="K22" s="5"/>
    </row>
    <row r="23" spans="1:11" x14ac:dyDescent="0.15">
      <c r="A23" t="s">
        <v>7</v>
      </c>
      <c r="B23">
        <f>_xlfn.RANK.EQ(C23,$C$2:$C$31,1)</f>
        <v>21</v>
      </c>
      <c r="C23" s="1">
        <v>1239</v>
      </c>
      <c r="D23">
        <v>0</v>
      </c>
      <c r="E23" t="s">
        <v>31</v>
      </c>
      <c r="F23" s="6">
        <v>2</v>
      </c>
      <c r="G23" t="s">
        <v>467</v>
      </c>
      <c r="H23" s="5">
        <v>1030</v>
      </c>
      <c r="I23" t="s">
        <v>548</v>
      </c>
      <c r="J23" t="s">
        <v>599</v>
      </c>
      <c r="K23" s="5"/>
    </row>
    <row r="24" spans="1:11" x14ac:dyDescent="0.15">
      <c r="A24" t="s">
        <v>7</v>
      </c>
      <c r="B24">
        <f>_xlfn.RANK.EQ(C24,$C$2:$C$31,1)</f>
        <v>23</v>
      </c>
      <c r="C24" s="1">
        <v>1240</v>
      </c>
      <c r="D24">
        <v>1.9</v>
      </c>
      <c r="E24" t="s">
        <v>32</v>
      </c>
      <c r="F24" s="6">
        <v>3</v>
      </c>
      <c r="G24" t="s">
        <v>470</v>
      </c>
      <c r="H24" s="5">
        <v>1002</v>
      </c>
      <c r="I24" t="s">
        <v>575</v>
      </c>
      <c r="J24" t="s">
        <v>599</v>
      </c>
      <c r="K24" s="5"/>
    </row>
    <row r="25" spans="1:11" x14ac:dyDescent="0.15">
      <c r="A25" t="s">
        <v>7</v>
      </c>
      <c r="B25">
        <f>_xlfn.RANK.EQ(C25,$C$2:$C$31,1)</f>
        <v>24</v>
      </c>
      <c r="C25" s="1">
        <v>1241</v>
      </c>
      <c r="D25">
        <v>1.5</v>
      </c>
      <c r="E25" t="s">
        <v>34</v>
      </c>
      <c r="F25" s="6">
        <v>3</v>
      </c>
      <c r="G25" t="s">
        <v>449</v>
      </c>
      <c r="H25" s="5">
        <v>606</v>
      </c>
      <c r="I25" t="s">
        <v>562</v>
      </c>
      <c r="J25" t="s">
        <v>600</v>
      </c>
      <c r="K25" s="5"/>
    </row>
    <row r="26" spans="1:11" x14ac:dyDescent="0.15">
      <c r="A26" t="s">
        <v>7</v>
      </c>
      <c r="B26">
        <f>_xlfn.RANK.EQ(C26,$C$2:$C$31,1)</f>
        <v>25</v>
      </c>
      <c r="C26" s="1">
        <v>1243</v>
      </c>
      <c r="D26">
        <v>1.7</v>
      </c>
      <c r="E26" t="s">
        <v>35</v>
      </c>
      <c r="F26" s="6">
        <v>3</v>
      </c>
      <c r="G26" t="s">
        <v>490</v>
      </c>
      <c r="H26" s="5">
        <v>529</v>
      </c>
      <c r="I26" t="s">
        <v>544</v>
      </c>
      <c r="J26" t="s">
        <v>599</v>
      </c>
      <c r="K26" s="5"/>
    </row>
    <row r="27" spans="1:11" x14ac:dyDescent="0.15">
      <c r="A27" t="s">
        <v>7</v>
      </c>
      <c r="B27">
        <f>_xlfn.RANK.EQ(C27,$C$2:$C$31,1)</f>
        <v>25</v>
      </c>
      <c r="C27" s="1">
        <v>1243</v>
      </c>
      <c r="D27">
        <v>1.9</v>
      </c>
      <c r="E27" t="s">
        <v>36</v>
      </c>
      <c r="F27" s="6">
        <v>2</v>
      </c>
      <c r="G27" t="s">
        <v>534</v>
      </c>
      <c r="H27" s="5">
        <v>731</v>
      </c>
      <c r="I27" t="s">
        <v>553</v>
      </c>
      <c r="J27" t="s">
        <v>599</v>
      </c>
      <c r="K27" s="5"/>
    </row>
    <row r="28" spans="1:11" x14ac:dyDescent="0.15">
      <c r="A28" t="s">
        <v>7</v>
      </c>
      <c r="B28">
        <f>_xlfn.RANK.EQ(C28,$C$2:$C$31,1)</f>
        <v>27</v>
      </c>
      <c r="C28" s="1">
        <v>1244</v>
      </c>
      <c r="D28">
        <v>1.2</v>
      </c>
      <c r="E28" t="s">
        <v>37</v>
      </c>
      <c r="F28" s="6">
        <v>1</v>
      </c>
      <c r="G28" t="s">
        <v>470</v>
      </c>
      <c r="H28" s="5">
        <v>606</v>
      </c>
      <c r="I28" t="s">
        <v>556</v>
      </c>
      <c r="J28" t="s">
        <v>474</v>
      </c>
      <c r="K28" s="5"/>
    </row>
    <row r="29" spans="1:11" x14ac:dyDescent="0.15">
      <c r="A29" t="s">
        <v>7</v>
      </c>
      <c r="B29">
        <f>_xlfn.RANK.EQ(C29,$C$2:$C$31,1)</f>
        <v>27</v>
      </c>
      <c r="C29" s="1">
        <v>1244</v>
      </c>
      <c r="D29">
        <v>1.3</v>
      </c>
      <c r="E29" t="s">
        <v>38</v>
      </c>
      <c r="F29" s="6">
        <v>1</v>
      </c>
      <c r="G29" t="s">
        <v>469</v>
      </c>
      <c r="H29" s="5">
        <v>1107</v>
      </c>
      <c r="I29" t="s">
        <v>561</v>
      </c>
      <c r="J29" t="s">
        <v>599</v>
      </c>
      <c r="K29" s="5"/>
    </row>
    <row r="30" spans="1:11" x14ac:dyDescent="0.15">
      <c r="A30" t="s">
        <v>7</v>
      </c>
      <c r="B30">
        <f>_xlfn.RANK.EQ(C30,$C$2:$C$31,1)</f>
        <v>29</v>
      </c>
      <c r="C30" s="1">
        <v>1247</v>
      </c>
      <c r="D30">
        <v>1.2</v>
      </c>
      <c r="E30" t="s">
        <v>39</v>
      </c>
      <c r="F30" s="6">
        <v>2</v>
      </c>
      <c r="G30" t="s">
        <v>525</v>
      </c>
      <c r="H30" s="5">
        <v>606</v>
      </c>
      <c r="I30" t="s">
        <v>556</v>
      </c>
      <c r="J30" t="s">
        <v>474</v>
      </c>
      <c r="K30" s="5"/>
    </row>
    <row r="31" spans="1:11" x14ac:dyDescent="0.15">
      <c r="A31" t="s">
        <v>7</v>
      </c>
      <c r="B31">
        <f>_xlfn.RANK.EQ(C31,$C$2:$C$31,1)</f>
        <v>29</v>
      </c>
      <c r="C31" s="1">
        <v>1247</v>
      </c>
      <c r="D31">
        <v>1</v>
      </c>
      <c r="E31" t="s">
        <v>40</v>
      </c>
      <c r="F31" s="6">
        <v>2</v>
      </c>
      <c r="G31" t="s">
        <v>469</v>
      </c>
      <c r="H31" s="5">
        <v>821</v>
      </c>
      <c r="I31" t="s">
        <v>554</v>
      </c>
      <c r="J31" t="s">
        <v>599</v>
      </c>
      <c r="K31" s="5"/>
    </row>
    <row r="32" spans="1:11" x14ac:dyDescent="0.15">
      <c r="A32" t="s">
        <v>59</v>
      </c>
      <c r="B32">
        <f t="shared" ref="B32:B61" si="0">_xlfn.RANK.EQ(C32,$C$32:$C$61,1)</f>
        <v>1</v>
      </c>
      <c r="C32" s="1">
        <v>2468</v>
      </c>
      <c r="D32">
        <v>1.4</v>
      </c>
      <c r="E32" t="s">
        <v>30</v>
      </c>
      <c r="F32" s="6">
        <v>3</v>
      </c>
      <c r="G32" t="s">
        <v>466</v>
      </c>
      <c r="H32" s="5">
        <v>404</v>
      </c>
      <c r="I32" t="s">
        <v>551</v>
      </c>
      <c r="J32" t="s">
        <v>600</v>
      </c>
      <c r="K32" s="5"/>
    </row>
    <row r="33" spans="1:11" x14ac:dyDescent="0.15">
      <c r="A33" t="s">
        <v>59</v>
      </c>
      <c r="B33">
        <f t="shared" si="0"/>
        <v>2</v>
      </c>
      <c r="C33" s="1">
        <v>2482</v>
      </c>
      <c r="D33">
        <v>1.1000000000000001</v>
      </c>
      <c r="E33" t="s">
        <v>9</v>
      </c>
      <c r="F33" s="6">
        <v>3</v>
      </c>
      <c r="G33" t="s">
        <v>467</v>
      </c>
      <c r="H33" s="5">
        <v>619</v>
      </c>
      <c r="I33" t="s">
        <v>543</v>
      </c>
      <c r="J33" t="s">
        <v>598</v>
      </c>
      <c r="K33" s="5"/>
    </row>
    <row r="34" spans="1:11" x14ac:dyDescent="0.15">
      <c r="A34" t="s">
        <v>59</v>
      </c>
      <c r="B34">
        <f t="shared" si="0"/>
        <v>3</v>
      </c>
      <c r="C34" s="1">
        <v>2486</v>
      </c>
      <c r="D34">
        <v>2</v>
      </c>
      <c r="E34" t="s">
        <v>26</v>
      </c>
      <c r="F34" s="6">
        <v>3</v>
      </c>
      <c r="G34" t="s">
        <v>465</v>
      </c>
      <c r="H34" s="5">
        <v>1002</v>
      </c>
      <c r="I34" t="s">
        <v>60</v>
      </c>
      <c r="J34" t="s">
        <v>503</v>
      </c>
      <c r="K34" s="5"/>
    </row>
    <row r="35" spans="1:11" x14ac:dyDescent="0.15">
      <c r="A35" t="s">
        <v>59</v>
      </c>
      <c r="B35">
        <f t="shared" si="0"/>
        <v>4</v>
      </c>
      <c r="C35" s="1">
        <v>2490</v>
      </c>
      <c r="D35">
        <v>1.8</v>
      </c>
      <c r="E35" t="s">
        <v>15</v>
      </c>
      <c r="F35" s="6">
        <v>3</v>
      </c>
      <c r="G35" t="s">
        <v>464</v>
      </c>
      <c r="H35" s="5">
        <v>404</v>
      </c>
      <c r="I35" t="s">
        <v>552</v>
      </c>
      <c r="J35" t="s">
        <v>599</v>
      </c>
      <c r="K35" s="5"/>
    </row>
    <row r="36" spans="1:11" x14ac:dyDescent="0.15">
      <c r="A36" t="s">
        <v>59</v>
      </c>
      <c r="B36">
        <f t="shared" si="0"/>
        <v>5</v>
      </c>
      <c r="C36" s="1">
        <v>2502</v>
      </c>
      <c r="D36">
        <v>1.4</v>
      </c>
      <c r="E36" t="s">
        <v>20</v>
      </c>
      <c r="F36" s="6">
        <v>3</v>
      </c>
      <c r="G36" t="s">
        <v>470</v>
      </c>
      <c r="H36" s="5">
        <v>404</v>
      </c>
      <c r="I36" t="s">
        <v>551</v>
      </c>
      <c r="J36" t="s">
        <v>600</v>
      </c>
      <c r="K36" s="5"/>
    </row>
    <row r="37" spans="1:11" x14ac:dyDescent="0.15">
      <c r="A37" t="s">
        <v>59</v>
      </c>
      <c r="B37">
        <f t="shared" si="0"/>
        <v>6</v>
      </c>
      <c r="C37" s="1">
        <v>2518</v>
      </c>
      <c r="D37">
        <v>0</v>
      </c>
      <c r="E37" t="s">
        <v>47</v>
      </c>
      <c r="F37" s="6">
        <v>2</v>
      </c>
      <c r="G37" t="s">
        <v>8</v>
      </c>
      <c r="H37" s="5">
        <v>1024</v>
      </c>
      <c r="I37" t="s">
        <v>548</v>
      </c>
      <c r="J37" t="s">
        <v>601</v>
      </c>
      <c r="K37" s="5"/>
    </row>
    <row r="38" spans="1:11" x14ac:dyDescent="0.15">
      <c r="A38" t="s">
        <v>59</v>
      </c>
      <c r="B38">
        <f t="shared" si="0"/>
        <v>7</v>
      </c>
      <c r="C38" s="1">
        <v>2520</v>
      </c>
      <c r="D38">
        <v>0.6</v>
      </c>
      <c r="E38" t="s">
        <v>61</v>
      </c>
      <c r="F38" s="6">
        <v>2</v>
      </c>
      <c r="G38" t="s">
        <v>466</v>
      </c>
      <c r="H38" s="5">
        <v>917</v>
      </c>
      <c r="I38" t="s">
        <v>550</v>
      </c>
      <c r="J38" t="s">
        <v>603</v>
      </c>
      <c r="K38" s="5"/>
    </row>
    <row r="39" spans="1:11" x14ac:dyDescent="0.15">
      <c r="A39" t="s">
        <v>59</v>
      </c>
      <c r="B39">
        <f t="shared" si="0"/>
        <v>8</v>
      </c>
      <c r="C39" s="1">
        <v>2528</v>
      </c>
      <c r="D39">
        <v>1.7</v>
      </c>
      <c r="E39" t="s">
        <v>14</v>
      </c>
      <c r="F39" s="6">
        <v>1</v>
      </c>
      <c r="G39" t="s">
        <v>8</v>
      </c>
      <c r="H39" s="5">
        <v>619</v>
      </c>
      <c r="I39" t="s">
        <v>543</v>
      </c>
      <c r="J39" t="s">
        <v>598</v>
      </c>
      <c r="K39" s="5"/>
    </row>
    <row r="40" spans="1:11" x14ac:dyDescent="0.15">
      <c r="A40" t="s">
        <v>59</v>
      </c>
      <c r="B40">
        <f t="shared" si="0"/>
        <v>9</v>
      </c>
      <c r="C40" s="1">
        <v>2529</v>
      </c>
      <c r="D40">
        <v>2</v>
      </c>
      <c r="E40" t="s">
        <v>27</v>
      </c>
      <c r="F40" s="6">
        <v>1</v>
      </c>
      <c r="G40" t="s">
        <v>8</v>
      </c>
      <c r="H40" s="5">
        <v>620</v>
      </c>
      <c r="I40" t="s">
        <v>578</v>
      </c>
      <c r="J40" t="s">
        <v>600</v>
      </c>
      <c r="K40" s="5"/>
    </row>
    <row r="41" spans="1:11" x14ac:dyDescent="0.15">
      <c r="A41" t="s">
        <v>59</v>
      </c>
      <c r="B41">
        <f t="shared" si="0"/>
        <v>10</v>
      </c>
      <c r="C41" s="1">
        <v>2531</v>
      </c>
      <c r="D41">
        <v>0.6</v>
      </c>
      <c r="E41" t="s">
        <v>62</v>
      </c>
      <c r="F41" s="6">
        <v>2</v>
      </c>
      <c r="G41" t="s">
        <v>464</v>
      </c>
      <c r="H41" s="5">
        <v>718</v>
      </c>
      <c r="I41" t="s">
        <v>545</v>
      </c>
      <c r="J41" t="s">
        <v>604</v>
      </c>
      <c r="K41" s="5"/>
    </row>
    <row r="42" spans="1:11" x14ac:dyDescent="0.15">
      <c r="A42" t="s">
        <v>59</v>
      </c>
      <c r="B42">
        <f t="shared" si="0"/>
        <v>11</v>
      </c>
      <c r="C42" s="1">
        <v>2533</v>
      </c>
      <c r="D42">
        <v>1.4</v>
      </c>
      <c r="E42" t="s">
        <v>18</v>
      </c>
      <c r="F42" s="6">
        <v>2</v>
      </c>
      <c r="G42" t="s">
        <v>473</v>
      </c>
      <c r="H42" s="5">
        <v>718</v>
      </c>
      <c r="I42" t="s">
        <v>545</v>
      </c>
      <c r="J42" t="s">
        <v>604</v>
      </c>
      <c r="K42" s="5"/>
    </row>
    <row r="43" spans="1:11" x14ac:dyDescent="0.15">
      <c r="A43" t="s">
        <v>59</v>
      </c>
      <c r="B43">
        <f t="shared" si="0"/>
        <v>12</v>
      </c>
      <c r="C43" s="1">
        <v>2534</v>
      </c>
      <c r="D43">
        <v>2</v>
      </c>
      <c r="E43" t="s">
        <v>55</v>
      </c>
      <c r="F43" s="6">
        <v>3</v>
      </c>
      <c r="G43" t="s">
        <v>534</v>
      </c>
      <c r="H43" s="5">
        <v>1002</v>
      </c>
      <c r="I43" t="s">
        <v>60</v>
      </c>
      <c r="J43" t="s">
        <v>503</v>
      </c>
      <c r="K43" s="5"/>
    </row>
    <row r="44" spans="1:11" x14ac:dyDescent="0.15">
      <c r="A44" t="s">
        <v>59</v>
      </c>
      <c r="B44">
        <f t="shared" si="0"/>
        <v>13</v>
      </c>
      <c r="C44" s="1">
        <v>2539</v>
      </c>
      <c r="D44">
        <v>-0.8</v>
      </c>
      <c r="E44" t="s">
        <v>40</v>
      </c>
      <c r="F44" s="6">
        <v>2</v>
      </c>
      <c r="G44" t="s">
        <v>469</v>
      </c>
      <c r="H44" s="5">
        <v>718</v>
      </c>
      <c r="I44" t="s">
        <v>545</v>
      </c>
      <c r="J44" t="s">
        <v>604</v>
      </c>
      <c r="K44" s="5"/>
    </row>
    <row r="45" spans="1:11" x14ac:dyDescent="0.15">
      <c r="A45" t="s">
        <v>59</v>
      </c>
      <c r="B45">
        <f t="shared" si="0"/>
        <v>14</v>
      </c>
      <c r="C45" s="1">
        <v>2543</v>
      </c>
      <c r="D45">
        <v>0.5</v>
      </c>
      <c r="E45" t="s">
        <v>16</v>
      </c>
      <c r="F45" s="6">
        <v>1</v>
      </c>
      <c r="G45" t="s">
        <v>470</v>
      </c>
      <c r="H45" s="5">
        <v>723</v>
      </c>
      <c r="I45" t="s">
        <v>547</v>
      </c>
      <c r="J45" t="s">
        <v>600</v>
      </c>
      <c r="K45" s="5"/>
    </row>
    <row r="46" spans="1:11" x14ac:dyDescent="0.15">
      <c r="A46" t="s">
        <v>59</v>
      </c>
      <c r="B46">
        <f t="shared" si="0"/>
        <v>15</v>
      </c>
      <c r="C46" s="1">
        <v>2554</v>
      </c>
      <c r="D46">
        <v>1.7</v>
      </c>
      <c r="E46" t="s">
        <v>12</v>
      </c>
      <c r="F46" s="6">
        <v>2</v>
      </c>
      <c r="G46" t="s">
        <v>8</v>
      </c>
      <c r="H46" s="5">
        <v>404</v>
      </c>
      <c r="I46" t="s">
        <v>551</v>
      </c>
      <c r="J46" t="s">
        <v>600</v>
      </c>
      <c r="K46" s="5"/>
    </row>
    <row r="47" spans="1:11" x14ac:dyDescent="0.15">
      <c r="A47" t="s">
        <v>59</v>
      </c>
      <c r="B47">
        <f t="shared" si="0"/>
        <v>16</v>
      </c>
      <c r="C47" s="1">
        <v>2557</v>
      </c>
      <c r="D47">
        <v>-1.6</v>
      </c>
      <c r="E47" t="s">
        <v>13</v>
      </c>
      <c r="F47" s="6">
        <v>2</v>
      </c>
      <c r="G47" t="s">
        <v>8</v>
      </c>
      <c r="H47" s="5">
        <v>822</v>
      </c>
      <c r="I47" t="s">
        <v>554</v>
      </c>
      <c r="J47" t="s">
        <v>599</v>
      </c>
      <c r="K47" s="5"/>
    </row>
    <row r="48" spans="1:11" x14ac:dyDescent="0.15">
      <c r="A48" t="s">
        <v>59</v>
      </c>
      <c r="B48">
        <f t="shared" si="0"/>
        <v>17</v>
      </c>
      <c r="C48" s="1">
        <v>2558</v>
      </c>
      <c r="D48">
        <v>0.7</v>
      </c>
      <c r="E48" t="s">
        <v>48</v>
      </c>
      <c r="F48" s="6">
        <v>3</v>
      </c>
      <c r="G48" t="s">
        <v>465</v>
      </c>
      <c r="H48" s="5">
        <v>807</v>
      </c>
      <c r="I48" t="s">
        <v>573</v>
      </c>
      <c r="J48" t="s">
        <v>599</v>
      </c>
      <c r="K48" s="5"/>
    </row>
    <row r="49" spans="1:11" x14ac:dyDescent="0.15">
      <c r="A49" t="s">
        <v>59</v>
      </c>
      <c r="B49">
        <f t="shared" si="0"/>
        <v>18</v>
      </c>
      <c r="C49" s="1">
        <v>2574</v>
      </c>
      <c r="D49">
        <v>1.4</v>
      </c>
      <c r="E49" t="s">
        <v>25</v>
      </c>
      <c r="F49" s="6">
        <v>3</v>
      </c>
      <c r="G49" t="s">
        <v>488</v>
      </c>
      <c r="H49" s="5">
        <v>404</v>
      </c>
      <c r="I49" t="s">
        <v>551</v>
      </c>
      <c r="J49" t="s">
        <v>600</v>
      </c>
      <c r="K49" s="5"/>
    </row>
    <row r="50" spans="1:11" x14ac:dyDescent="0.15">
      <c r="A50" t="s">
        <v>59</v>
      </c>
      <c r="B50">
        <f t="shared" si="0"/>
        <v>19</v>
      </c>
      <c r="C50" s="1">
        <v>2575</v>
      </c>
      <c r="D50">
        <v>1.7</v>
      </c>
      <c r="E50" t="s">
        <v>32</v>
      </c>
      <c r="F50" s="6">
        <v>3</v>
      </c>
      <c r="G50" t="s">
        <v>470</v>
      </c>
      <c r="H50" s="5">
        <v>404</v>
      </c>
      <c r="I50" t="s">
        <v>551</v>
      </c>
      <c r="J50" t="s">
        <v>600</v>
      </c>
      <c r="K50" s="5"/>
    </row>
    <row r="51" spans="1:11" x14ac:dyDescent="0.15">
      <c r="A51" t="s">
        <v>59</v>
      </c>
      <c r="B51">
        <f t="shared" si="0"/>
        <v>19</v>
      </c>
      <c r="C51" s="1">
        <v>2575</v>
      </c>
      <c r="D51">
        <v>2</v>
      </c>
      <c r="E51" t="s">
        <v>63</v>
      </c>
      <c r="F51" s="6">
        <v>1</v>
      </c>
      <c r="G51" t="s">
        <v>8</v>
      </c>
      <c r="H51" s="5">
        <v>620</v>
      </c>
      <c r="I51" t="s">
        <v>578</v>
      </c>
      <c r="J51" t="s">
        <v>600</v>
      </c>
      <c r="K51" s="5"/>
    </row>
    <row r="52" spans="1:11" x14ac:dyDescent="0.15">
      <c r="A52" t="s">
        <v>59</v>
      </c>
      <c r="B52">
        <f t="shared" si="0"/>
        <v>21</v>
      </c>
      <c r="C52" s="1">
        <v>2582</v>
      </c>
      <c r="D52">
        <v>1.6</v>
      </c>
      <c r="E52" t="s">
        <v>64</v>
      </c>
      <c r="F52" s="6">
        <v>3</v>
      </c>
      <c r="G52" t="s">
        <v>468</v>
      </c>
      <c r="H52" s="5">
        <v>404</v>
      </c>
      <c r="I52" t="s">
        <v>551</v>
      </c>
      <c r="J52" t="s">
        <v>600</v>
      </c>
      <c r="K52" s="5"/>
    </row>
    <row r="53" spans="1:11" x14ac:dyDescent="0.15">
      <c r="A53" t="s">
        <v>59</v>
      </c>
      <c r="B53">
        <f t="shared" si="0"/>
        <v>21</v>
      </c>
      <c r="C53" s="1">
        <v>2582</v>
      </c>
      <c r="D53">
        <v>-1.9</v>
      </c>
      <c r="E53" t="s">
        <v>39</v>
      </c>
      <c r="F53" s="6">
        <v>2</v>
      </c>
      <c r="G53" t="s">
        <v>525</v>
      </c>
      <c r="H53" s="5">
        <v>606</v>
      </c>
      <c r="I53" t="s">
        <v>556</v>
      </c>
      <c r="J53" t="s">
        <v>474</v>
      </c>
      <c r="K53" s="5"/>
    </row>
    <row r="54" spans="1:11" x14ac:dyDescent="0.15">
      <c r="A54" t="s">
        <v>59</v>
      </c>
      <c r="B54">
        <f t="shared" si="0"/>
        <v>23</v>
      </c>
      <c r="C54" s="1">
        <v>2591</v>
      </c>
      <c r="D54">
        <v>0.2</v>
      </c>
      <c r="E54" t="s">
        <v>36</v>
      </c>
      <c r="F54" s="6">
        <v>2</v>
      </c>
      <c r="G54" t="s">
        <v>534</v>
      </c>
      <c r="H54" s="5">
        <v>1031</v>
      </c>
      <c r="I54" t="s">
        <v>548</v>
      </c>
      <c r="J54" t="s">
        <v>599</v>
      </c>
      <c r="K54" s="5"/>
    </row>
    <row r="55" spans="1:11" x14ac:dyDescent="0.15">
      <c r="A55" t="s">
        <v>59</v>
      </c>
      <c r="B55">
        <f t="shared" si="0"/>
        <v>24</v>
      </c>
      <c r="C55" s="1">
        <v>2593</v>
      </c>
      <c r="D55">
        <v>1.2</v>
      </c>
      <c r="E55" t="s">
        <v>38</v>
      </c>
      <c r="F55" s="6">
        <v>1</v>
      </c>
      <c r="G55" t="s">
        <v>469</v>
      </c>
      <c r="H55" s="5">
        <v>925</v>
      </c>
      <c r="I55" t="s">
        <v>592</v>
      </c>
      <c r="J55" t="s">
        <v>503</v>
      </c>
      <c r="K55" s="5"/>
    </row>
    <row r="56" spans="1:11" x14ac:dyDescent="0.15">
      <c r="A56" t="s">
        <v>59</v>
      </c>
      <c r="B56">
        <f t="shared" si="0"/>
        <v>25</v>
      </c>
      <c r="C56" s="1">
        <v>2594</v>
      </c>
      <c r="D56">
        <v>0.2</v>
      </c>
      <c r="E56" t="s">
        <v>31</v>
      </c>
      <c r="F56" s="6">
        <v>2</v>
      </c>
      <c r="G56" t="s">
        <v>467</v>
      </c>
      <c r="H56" s="5">
        <v>1031</v>
      </c>
      <c r="I56" t="s">
        <v>548</v>
      </c>
      <c r="J56" t="s">
        <v>599</v>
      </c>
      <c r="K56" s="5"/>
    </row>
    <row r="57" spans="1:11" x14ac:dyDescent="0.15">
      <c r="A57" t="s">
        <v>59</v>
      </c>
      <c r="B57">
        <f t="shared" si="0"/>
        <v>26</v>
      </c>
      <c r="C57" s="1">
        <v>2597</v>
      </c>
      <c r="D57">
        <v>-0.3</v>
      </c>
      <c r="E57" t="s">
        <v>52</v>
      </c>
      <c r="F57" s="6">
        <v>2</v>
      </c>
      <c r="G57" t="s">
        <v>525</v>
      </c>
      <c r="H57" s="5">
        <v>703</v>
      </c>
      <c r="I57" t="s">
        <v>568</v>
      </c>
      <c r="J57" t="s">
        <v>474</v>
      </c>
      <c r="K57" s="5"/>
    </row>
    <row r="58" spans="1:11" x14ac:dyDescent="0.15">
      <c r="A58" t="s">
        <v>59</v>
      </c>
      <c r="B58">
        <f t="shared" si="0"/>
        <v>26</v>
      </c>
      <c r="C58" s="1">
        <v>2597</v>
      </c>
      <c r="D58">
        <v>1.2</v>
      </c>
      <c r="E58" t="s">
        <v>28</v>
      </c>
      <c r="F58" s="6">
        <v>2</v>
      </c>
      <c r="G58" t="s">
        <v>479</v>
      </c>
      <c r="H58" s="5">
        <v>723</v>
      </c>
      <c r="I58" t="s">
        <v>547</v>
      </c>
      <c r="J58" t="s">
        <v>600</v>
      </c>
      <c r="K58" s="5"/>
    </row>
    <row r="59" spans="1:11" x14ac:dyDescent="0.15">
      <c r="A59" t="s">
        <v>59</v>
      </c>
      <c r="B59">
        <f t="shared" si="0"/>
        <v>26</v>
      </c>
      <c r="C59" s="1">
        <v>2597</v>
      </c>
      <c r="D59">
        <v>-0.6</v>
      </c>
      <c r="E59" t="s">
        <v>65</v>
      </c>
      <c r="F59" s="6">
        <v>3</v>
      </c>
      <c r="G59" t="s">
        <v>465</v>
      </c>
      <c r="H59" s="5">
        <v>1002</v>
      </c>
      <c r="I59" t="s">
        <v>60</v>
      </c>
      <c r="J59" t="s">
        <v>503</v>
      </c>
      <c r="K59" s="5"/>
    </row>
    <row r="60" spans="1:11" x14ac:dyDescent="0.15">
      <c r="A60" t="s">
        <v>59</v>
      </c>
      <c r="B60">
        <f t="shared" si="0"/>
        <v>29</v>
      </c>
      <c r="C60" s="1">
        <v>2598</v>
      </c>
      <c r="D60">
        <v>1.3</v>
      </c>
      <c r="E60" t="s">
        <v>49</v>
      </c>
      <c r="F60" s="6" t="s">
        <v>66</v>
      </c>
      <c r="G60" t="s">
        <v>525</v>
      </c>
      <c r="H60" s="5">
        <v>321</v>
      </c>
      <c r="I60" t="s">
        <v>574</v>
      </c>
      <c r="J60" t="s">
        <v>474</v>
      </c>
      <c r="K60" s="5"/>
    </row>
    <row r="61" spans="1:11" x14ac:dyDescent="0.15">
      <c r="A61" t="s">
        <v>59</v>
      </c>
      <c r="B61">
        <f t="shared" si="0"/>
        <v>30</v>
      </c>
      <c r="C61" s="1">
        <v>2600</v>
      </c>
      <c r="D61">
        <v>-1.1000000000000001</v>
      </c>
      <c r="E61" t="s">
        <v>44</v>
      </c>
      <c r="F61" s="6">
        <v>2</v>
      </c>
      <c r="G61" t="s">
        <v>8</v>
      </c>
      <c r="H61" s="5">
        <v>723</v>
      </c>
      <c r="I61" t="s">
        <v>547</v>
      </c>
      <c r="J61" t="s">
        <v>600</v>
      </c>
      <c r="K61" s="5"/>
    </row>
    <row r="62" spans="1:11" x14ac:dyDescent="0.15">
      <c r="A62" t="s">
        <v>76</v>
      </c>
      <c r="B62">
        <f t="shared" ref="B62:B91" si="1">_xlfn.RANK.EQ(C62,$C$62:$C$91,1)</f>
        <v>1</v>
      </c>
      <c r="C62" s="1">
        <v>5427</v>
      </c>
      <c r="E62" t="s">
        <v>26</v>
      </c>
      <c r="F62" s="6">
        <v>3</v>
      </c>
      <c r="G62" t="s">
        <v>465</v>
      </c>
      <c r="H62" s="5">
        <v>528</v>
      </c>
      <c r="I62" t="s">
        <v>544</v>
      </c>
      <c r="J62" t="s">
        <v>599</v>
      </c>
      <c r="K62" s="5"/>
    </row>
    <row r="63" spans="1:11" x14ac:dyDescent="0.15">
      <c r="A63" t="s">
        <v>76</v>
      </c>
      <c r="B63">
        <f t="shared" si="1"/>
        <v>2</v>
      </c>
      <c r="C63" s="1">
        <v>5625</v>
      </c>
      <c r="E63" t="s">
        <v>30</v>
      </c>
      <c r="F63" s="6">
        <v>3</v>
      </c>
      <c r="G63" t="s">
        <v>466</v>
      </c>
      <c r="H63" s="5">
        <v>528</v>
      </c>
      <c r="I63" t="s">
        <v>544</v>
      </c>
      <c r="J63" t="s">
        <v>599</v>
      </c>
      <c r="K63" s="5"/>
    </row>
    <row r="64" spans="1:11" x14ac:dyDescent="0.15">
      <c r="A64" t="s">
        <v>76</v>
      </c>
      <c r="B64">
        <f t="shared" si="1"/>
        <v>3</v>
      </c>
      <c r="C64" s="1">
        <v>5676</v>
      </c>
      <c r="E64" t="s">
        <v>73</v>
      </c>
      <c r="F64" s="6">
        <v>1</v>
      </c>
      <c r="G64" t="s">
        <v>465</v>
      </c>
      <c r="H64" s="5">
        <v>1030</v>
      </c>
      <c r="I64" t="s">
        <v>548</v>
      </c>
      <c r="J64" t="s">
        <v>599</v>
      </c>
      <c r="K64" s="5"/>
    </row>
    <row r="65" spans="1:11" x14ac:dyDescent="0.15">
      <c r="A65" t="s">
        <v>76</v>
      </c>
      <c r="B65">
        <f t="shared" si="1"/>
        <v>4</v>
      </c>
      <c r="C65" s="1">
        <v>5677</v>
      </c>
      <c r="E65" t="s">
        <v>67</v>
      </c>
      <c r="F65" s="6">
        <v>3</v>
      </c>
      <c r="G65" t="s">
        <v>464</v>
      </c>
      <c r="H65" s="5">
        <v>528</v>
      </c>
      <c r="I65" t="s">
        <v>544</v>
      </c>
      <c r="J65" t="s">
        <v>599</v>
      </c>
      <c r="K65" s="5"/>
    </row>
    <row r="66" spans="1:11" x14ac:dyDescent="0.15">
      <c r="A66" t="s">
        <v>76</v>
      </c>
      <c r="B66">
        <f t="shared" si="1"/>
        <v>5</v>
      </c>
      <c r="C66" s="1">
        <v>5684</v>
      </c>
      <c r="E66" t="s">
        <v>15</v>
      </c>
      <c r="F66" s="6">
        <v>3</v>
      </c>
      <c r="G66" t="s">
        <v>464</v>
      </c>
      <c r="H66" s="5">
        <v>528</v>
      </c>
      <c r="I66" t="s">
        <v>544</v>
      </c>
      <c r="J66" t="s">
        <v>599</v>
      </c>
      <c r="K66" s="5"/>
    </row>
    <row r="67" spans="1:11" x14ac:dyDescent="0.15">
      <c r="A67" t="s">
        <v>76</v>
      </c>
      <c r="B67">
        <f t="shared" si="1"/>
        <v>6</v>
      </c>
      <c r="C67" s="1">
        <v>5731</v>
      </c>
      <c r="E67" t="s">
        <v>82</v>
      </c>
      <c r="F67" s="6">
        <v>2</v>
      </c>
      <c r="G67" t="s">
        <v>8</v>
      </c>
      <c r="H67" s="5">
        <v>528</v>
      </c>
      <c r="I67" t="s">
        <v>544</v>
      </c>
      <c r="J67" t="s">
        <v>599</v>
      </c>
      <c r="K67" s="5"/>
    </row>
    <row r="68" spans="1:11" x14ac:dyDescent="0.15">
      <c r="A68" t="s">
        <v>76</v>
      </c>
      <c r="B68">
        <f t="shared" si="1"/>
        <v>7</v>
      </c>
      <c r="C68" s="1">
        <v>5744</v>
      </c>
      <c r="E68" t="s">
        <v>56</v>
      </c>
      <c r="F68" s="6">
        <v>3</v>
      </c>
      <c r="G68" t="s">
        <v>467</v>
      </c>
      <c r="H68" s="5">
        <v>613</v>
      </c>
      <c r="I68" t="s">
        <v>576</v>
      </c>
      <c r="J68" t="s">
        <v>499</v>
      </c>
      <c r="K68" s="5"/>
    </row>
    <row r="69" spans="1:11" x14ac:dyDescent="0.15">
      <c r="A69" t="s">
        <v>76</v>
      </c>
      <c r="B69">
        <f t="shared" si="1"/>
        <v>8</v>
      </c>
      <c r="C69" s="1">
        <v>5766</v>
      </c>
      <c r="E69" t="s">
        <v>65</v>
      </c>
      <c r="F69" s="6" t="s">
        <v>46</v>
      </c>
      <c r="G69" t="s">
        <v>465</v>
      </c>
      <c r="H69" s="5">
        <v>330</v>
      </c>
      <c r="I69" t="s">
        <v>33</v>
      </c>
      <c r="J69" t="s">
        <v>602</v>
      </c>
      <c r="K69" s="5"/>
    </row>
    <row r="70" spans="1:11" x14ac:dyDescent="0.15">
      <c r="A70" t="s">
        <v>76</v>
      </c>
      <c r="B70">
        <f t="shared" si="1"/>
        <v>9</v>
      </c>
      <c r="C70" s="1">
        <v>5776</v>
      </c>
      <c r="E70" t="s">
        <v>81</v>
      </c>
      <c r="F70" s="6">
        <v>1</v>
      </c>
      <c r="G70" t="s">
        <v>465</v>
      </c>
      <c r="H70" s="5">
        <v>721</v>
      </c>
      <c r="I70" t="s">
        <v>572</v>
      </c>
      <c r="J70" t="s">
        <v>503</v>
      </c>
      <c r="K70" s="5"/>
    </row>
    <row r="71" spans="1:11" x14ac:dyDescent="0.15">
      <c r="A71" t="s">
        <v>76</v>
      </c>
      <c r="B71">
        <f t="shared" si="1"/>
        <v>10</v>
      </c>
      <c r="C71" s="1">
        <v>5791</v>
      </c>
      <c r="E71" t="s">
        <v>48</v>
      </c>
      <c r="F71" s="6">
        <v>3</v>
      </c>
      <c r="G71" t="s">
        <v>465</v>
      </c>
      <c r="H71" s="5">
        <v>721</v>
      </c>
      <c r="I71" t="s">
        <v>572</v>
      </c>
      <c r="J71" t="s">
        <v>503</v>
      </c>
      <c r="K71" s="5"/>
    </row>
    <row r="72" spans="1:11" x14ac:dyDescent="0.15">
      <c r="A72" t="s">
        <v>76</v>
      </c>
      <c r="B72">
        <f t="shared" si="1"/>
        <v>11</v>
      </c>
      <c r="C72" s="1">
        <v>5792</v>
      </c>
      <c r="E72" t="s">
        <v>68</v>
      </c>
      <c r="F72" s="6">
        <v>3</v>
      </c>
      <c r="G72" t="s">
        <v>491</v>
      </c>
      <c r="H72" s="5">
        <v>528</v>
      </c>
      <c r="I72" t="s">
        <v>544</v>
      </c>
      <c r="J72" t="s">
        <v>599</v>
      </c>
      <c r="K72" s="5"/>
    </row>
    <row r="73" spans="1:11" x14ac:dyDescent="0.15">
      <c r="A73" t="s">
        <v>76</v>
      </c>
      <c r="B73">
        <f t="shared" si="1"/>
        <v>11</v>
      </c>
      <c r="C73" s="1">
        <v>5792</v>
      </c>
      <c r="E73" t="s">
        <v>62</v>
      </c>
      <c r="F73" s="6">
        <v>2</v>
      </c>
      <c r="G73" t="s">
        <v>464</v>
      </c>
      <c r="H73" s="5">
        <v>814</v>
      </c>
      <c r="I73" t="s">
        <v>549</v>
      </c>
      <c r="J73" t="s">
        <v>599</v>
      </c>
      <c r="K73" s="5"/>
    </row>
    <row r="74" spans="1:11" x14ac:dyDescent="0.15">
      <c r="A74" t="s">
        <v>76</v>
      </c>
      <c r="B74">
        <f t="shared" si="1"/>
        <v>13</v>
      </c>
      <c r="C74" s="1">
        <v>5804</v>
      </c>
      <c r="E74" t="s">
        <v>55</v>
      </c>
      <c r="F74" s="6">
        <v>3</v>
      </c>
      <c r="G74" t="s">
        <v>534</v>
      </c>
      <c r="H74" s="5">
        <v>806</v>
      </c>
      <c r="I74" t="s">
        <v>89</v>
      </c>
      <c r="J74" t="s">
        <v>499</v>
      </c>
      <c r="K74" s="5"/>
    </row>
    <row r="75" spans="1:11" x14ac:dyDescent="0.15">
      <c r="A75" t="s">
        <v>76</v>
      </c>
      <c r="B75">
        <f t="shared" si="1"/>
        <v>14</v>
      </c>
      <c r="C75" s="1">
        <v>5835</v>
      </c>
      <c r="E75" t="s">
        <v>92</v>
      </c>
      <c r="F75" s="6">
        <v>3</v>
      </c>
      <c r="G75" t="s">
        <v>466</v>
      </c>
      <c r="H75" s="5">
        <v>410</v>
      </c>
      <c r="I75" t="s">
        <v>553</v>
      </c>
      <c r="J75" t="s">
        <v>599</v>
      </c>
      <c r="K75" s="5"/>
    </row>
    <row r="76" spans="1:11" x14ac:dyDescent="0.15">
      <c r="A76" t="s">
        <v>76</v>
      </c>
      <c r="B76">
        <f t="shared" si="1"/>
        <v>15</v>
      </c>
      <c r="C76" s="1">
        <v>5854</v>
      </c>
      <c r="E76" t="s">
        <v>61</v>
      </c>
      <c r="F76" s="6">
        <v>2</v>
      </c>
      <c r="G76" t="s">
        <v>466</v>
      </c>
      <c r="H76" s="5">
        <v>722</v>
      </c>
      <c r="I76" t="s">
        <v>547</v>
      </c>
      <c r="J76" t="s">
        <v>600</v>
      </c>
      <c r="K76" s="5"/>
    </row>
    <row r="77" spans="1:11" x14ac:dyDescent="0.15">
      <c r="A77" t="s">
        <v>76</v>
      </c>
      <c r="B77">
        <f t="shared" si="1"/>
        <v>16</v>
      </c>
      <c r="C77" s="1">
        <v>5871</v>
      </c>
      <c r="E77" t="s">
        <v>71</v>
      </c>
      <c r="F77" s="6">
        <v>2</v>
      </c>
      <c r="G77" t="s">
        <v>525</v>
      </c>
      <c r="H77" s="5">
        <v>1120</v>
      </c>
      <c r="I77" t="s">
        <v>95</v>
      </c>
      <c r="J77" t="s">
        <v>474</v>
      </c>
      <c r="K77" s="5"/>
    </row>
    <row r="78" spans="1:11" x14ac:dyDescent="0.15">
      <c r="A78" t="s">
        <v>76</v>
      </c>
      <c r="B78">
        <f t="shared" si="1"/>
        <v>17</v>
      </c>
      <c r="C78" s="1">
        <v>5880</v>
      </c>
      <c r="E78" t="s">
        <v>97</v>
      </c>
      <c r="F78" s="6">
        <v>2</v>
      </c>
      <c r="G78" t="s">
        <v>465</v>
      </c>
      <c r="H78" s="5">
        <v>716</v>
      </c>
      <c r="I78" t="s">
        <v>545</v>
      </c>
      <c r="J78" t="s">
        <v>604</v>
      </c>
      <c r="K78" s="5"/>
    </row>
    <row r="79" spans="1:11" x14ac:dyDescent="0.15">
      <c r="A79" t="s">
        <v>76</v>
      </c>
      <c r="B79">
        <f t="shared" si="1"/>
        <v>18</v>
      </c>
      <c r="C79" s="1">
        <v>5906</v>
      </c>
      <c r="E79" t="s">
        <v>99</v>
      </c>
      <c r="F79" s="6">
        <v>2</v>
      </c>
      <c r="G79" t="s">
        <v>469</v>
      </c>
      <c r="H79" s="5">
        <v>1030</v>
      </c>
      <c r="I79" t="s">
        <v>548</v>
      </c>
      <c r="J79" t="s">
        <v>599</v>
      </c>
      <c r="K79" s="5"/>
    </row>
    <row r="80" spans="1:11" x14ac:dyDescent="0.15">
      <c r="A80" t="s">
        <v>76</v>
      </c>
      <c r="B80">
        <f t="shared" si="1"/>
        <v>19</v>
      </c>
      <c r="C80" s="1">
        <v>5908</v>
      </c>
      <c r="E80" t="s">
        <v>64</v>
      </c>
      <c r="F80" s="6">
        <v>3</v>
      </c>
      <c r="G80" t="s">
        <v>468</v>
      </c>
      <c r="H80" s="5">
        <v>528</v>
      </c>
      <c r="I80" t="s">
        <v>544</v>
      </c>
      <c r="J80" t="s">
        <v>599</v>
      </c>
      <c r="K80" s="5"/>
    </row>
    <row r="81" spans="1:11" x14ac:dyDescent="0.15">
      <c r="A81" t="s">
        <v>76</v>
      </c>
      <c r="B81">
        <f t="shared" si="1"/>
        <v>19</v>
      </c>
      <c r="C81" s="1">
        <v>5908</v>
      </c>
      <c r="E81" t="s">
        <v>101</v>
      </c>
      <c r="F81" s="6">
        <v>3</v>
      </c>
      <c r="G81" t="s">
        <v>8</v>
      </c>
      <c r="H81" s="5">
        <v>704</v>
      </c>
      <c r="I81" t="s">
        <v>565</v>
      </c>
      <c r="J81" t="s">
        <v>600</v>
      </c>
      <c r="K81" s="5"/>
    </row>
    <row r="82" spans="1:11" x14ac:dyDescent="0.15">
      <c r="A82" t="s">
        <v>76</v>
      </c>
      <c r="B82">
        <f t="shared" si="1"/>
        <v>21</v>
      </c>
      <c r="C82" s="1">
        <v>5921</v>
      </c>
      <c r="E82" t="s">
        <v>103</v>
      </c>
      <c r="F82" s="6">
        <v>2</v>
      </c>
      <c r="G82" t="s">
        <v>492</v>
      </c>
      <c r="H82" s="5">
        <v>1023</v>
      </c>
      <c r="I82" t="s">
        <v>548</v>
      </c>
      <c r="J82" t="s">
        <v>601</v>
      </c>
      <c r="K82" s="5"/>
    </row>
    <row r="83" spans="1:11" x14ac:dyDescent="0.15">
      <c r="A83" t="s">
        <v>76</v>
      </c>
      <c r="B83">
        <f t="shared" si="1"/>
        <v>22</v>
      </c>
      <c r="C83" s="1">
        <v>5930</v>
      </c>
      <c r="E83" t="s">
        <v>105</v>
      </c>
      <c r="F83" s="6" t="s">
        <v>46</v>
      </c>
      <c r="G83" t="s">
        <v>465</v>
      </c>
      <c r="H83" s="5">
        <v>331</v>
      </c>
      <c r="I83" t="s">
        <v>106</v>
      </c>
      <c r="J83" t="s">
        <v>602</v>
      </c>
      <c r="K83" s="5"/>
    </row>
    <row r="84" spans="1:11" x14ac:dyDescent="0.15">
      <c r="A84" t="s">
        <v>76</v>
      </c>
      <c r="B84">
        <f t="shared" si="1"/>
        <v>23</v>
      </c>
      <c r="C84" s="1">
        <v>5932</v>
      </c>
      <c r="E84" t="s">
        <v>91</v>
      </c>
      <c r="F84" s="6">
        <v>3</v>
      </c>
      <c r="G84" t="s">
        <v>469</v>
      </c>
      <c r="H84" s="5">
        <v>528</v>
      </c>
      <c r="I84" t="s">
        <v>544</v>
      </c>
      <c r="J84" t="s">
        <v>599</v>
      </c>
      <c r="K84" s="5"/>
    </row>
    <row r="85" spans="1:11" x14ac:dyDescent="0.15">
      <c r="A85" t="s">
        <v>76</v>
      </c>
      <c r="B85">
        <f t="shared" si="1"/>
        <v>24</v>
      </c>
      <c r="C85" s="1">
        <v>5936</v>
      </c>
      <c r="E85" t="s">
        <v>71</v>
      </c>
      <c r="F85" s="6">
        <v>2</v>
      </c>
      <c r="G85" t="s">
        <v>525</v>
      </c>
      <c r="H85" s="5">
        <v>821</v>
      </c>
      <c r="I85" t="s">
        <v>554</v>
      </c>
      <c r="J85" t="s">
        <v>599</v>
      </c>
      <c r="K85" s="5"/>
    </row>
    <row r="86" spans="1:11" x14ac:dyDescent="0.15">
      <c r="A86" t="s">
        <v>76</v>
      </c>
      <c r="B86">
        <f t="shared" si="1"/>
        <v>25</v>
      </c>
      <c r="C86" s="1">
        <v>5937</v>
      </c>
      <c r="E86" t="s">
        <v>27</v>
      </c>
      <c r="F86" s="6">
        <v>1</v>
      </c>
      <c r="G86" t="s">
        <v>8</v>
      </c>
      <c r="H86" s="5">
        <v>1023</v>
      </c>
      <c r="I86" t="s">
        <v>548</v>
      </c>
      <c r="J86" t="s">
        <v>601</v>
      </c>
      <c r="K86" s="5"/>
    </row>
    <row r="87" spans="1:11" x14ac:dyDescent="0.15">
      <c r="A87" t="s">
        <v>76</v>
      </c>
      <c r="B87">
        <f t="shared" si="1"/>
        <v>26</v>
      </c>
      <c r="C87" s="1">
        <v>5939</v>
      </c>
      <c r="E87" t="s">
        <v>63</v>
      </c>
      <c r="F87" s="6">
        <v>1</v>
      </c>
      <c r="G87" t="s">
        <v>8</v>
      </c>
      <c r="H87" s="5">
        <v>704</v>
      </c>
      <c r="I87" t="s">
        <v>565</v>
      </c>
      <c r="J87" t="s">
        <v>600</v>
      </c>
      <c r="K87" s="5"/>
    </row>
    <row r="88" spans="1:11" x14ac:dyDescent="0.15">
      <c r="A88" t="s">
        <v>76</v>
      </c>
      <c r="B88">
        <f t="shared" si="1"/>
        <v>27</v>
      </c>
      <c r="C88" s="1">
        <v>5946</v>
      </c>
      <c r="E88" t="s">
        <v>111</v>
      </c>
      <c r="F88" s="6">
        <v>1</v>
      </c>
      <c r="G88" t="s">
        <v>464</v>
      </c>
      <c r="H88" s="5">
        <v>1030</v>
      </c>
      <c r="I88" t="s">
        <v>548</v>
      </c>
      <c r="J88" t="s">
        <v>599</v>
      </c>
      <c r="K88" s="5"/>
    </row>
    <row r="89" spans="1:11" x14ac:dyDescent="0.15">
      <c r="A89" t="s">
        <v>76</v>
      </c>
      <c r="B89">
        <f t="shared" si="1"/>
        <v>28</v>
      </c>
      <c r="C89" s="1">
        <v>5948</v>
      </c>
      <c r="E89" t="s">
        <v>112</v>
      </c>
      <c r="F89" s="6">
        <v>1</v>
      </c>
      <c r="G89" t="s">
        <v>465</v>
      </c>
      <c r="H89" s="5">
        <v>925</v>
      </c>
      <c r="I89" t="s">
        <v>592</v>
      </c>
      <c r="J89" t="s">
        <v>503</v>
      </c>
      <c r="K89" s="5"/>
    </row>
    <row r="90" spans="1:11" x14ac:dyDescent="0.15">
      <c r="A90" t="s">
        <v>76</v>
      </c>
      <c r="B90">
        <f t="shared" si="1"/>
        <v>28</v>
      </c>
      <c r="C90" s="1">
        <v>5948</v>
      </c>
      <c r="E90" t="s">
        <v>100</v>
      </c>
      <c r="F90" s="6">
        <v>1</v>
      </c>
      <c r="G90" t="s">
        <v>465</v>
      </c>
      <c r="H90" s="5">
        <v>1030</v>
      </c>
      <c r="I90" t="s">
        <v>548</v>
      </c>
      <c r="J90" t="s">
        <v>599</v>
      </c>
      <c r="K90" s="5"/>
    </row>
    <row r="91" spans="1:11" x14ac:dyDescent="0.15">
      <c r="A91" t="s">
        <v>76</v>
      </c>
      <c r="B91">
        <f t="shared" si="1"/>
        <v>30</v>
      </c>
      <c r="C91" s="1">
        <v>5952</v>
      </c>
      <c r="E91" t="s">
        <v>114</v>
      </c>
      <c r="F91" s="6" t="s">
        <v>46</v>
      </c>
      <c r="G91" t="s">
        <v>466</v>
      </c>
      <c r="H91" s="5">
        <v>329</v>
      </c>
      <c r="I91" t="s">
        <v>593</v>
      </c>
      <c r="J91" t="s">
        <v>503</v>
      </c>
      <c r="K91" s="5"/>
    </row>
    <row r="92" spans="1:11" x14ac:dyDescent="0.15">
      <c r="A92" t="s">
        <v>77</v>
      </c>
      <c r="B92">
        <f t="shared" ref="B92:B121" si="2">_xlfn.RANK.EQ(C92,$C$92:$C$121,1)</f>
        <v>1</v>
      </c>
      <c r="C92" s="2">
        <v>20797</v>
      </c>
      <c r="E92" t="s">
        <v>26</v>
      </c>
      <c r="F92" s="6">
        <v>3</v>
      </c>
      <c r="G92" t="s">
        <v>465</v>
      </c>
      <c r="H92" s="5">
        <v>606</v>
      </c>
      <c r="I92" t="s">
        <v>590</v>
      </c>
      <c r="J92" t="s">
        <v>78</v>
      </c>
      <c r="K92" s="5"/>
    </row>
    <row r="93" spans="1:11" x14ac:dyDescent="0.15">
      <c r="A93" t="s">
        <v>77</v>
      </c>
      <c r="B93">
        <f t="shared" si="2"/>
        <v>2</v>
      </c>
      <c r="C93" s="2">
        <v>21063</v>
      </c>
      <c r="E93" t="s">
        <v>79</v>
      </c>
      <c r="F93" s="6">
        <v>2</v>
      </c>
      <c r="G93" t="s">
        <v>473</v>
      </c>
      <c r="H93" s="5">
        <v>619</v>
      </c>
      <c r="I93" t="s">
        <v>543</v>
      </c>
      <c r="J93" t="s">
        <v>598</v>
      </c>
      <c r="K93" s="5"/>
    </row>
    <row r="94" spans="1:11" x14ac:dyDescent="0.15">
      <c r="A94" t="s">
        <v>77</v>
      </c>
      <c r="B94">
        <f t="shared" si="2"/>
        <v>3</v>
      </c>
      <c r="C94" s="2">
        <v>21115</v>
      </c>
      <c r="E94" t="s">
        <v>80</v>
      </c>
      <c r="F94" s="6">
        <v>2</v>
      </c>
      <c r="G94" t="s">
        <v>467</v>
      </c>
      <c r="H94" s="5">
        <v>620</v>
      </c>
      <c r="I94" t="s">
        <v>543</v>
      </c>
      <c r="J94" t="s">
        <v>598</v>
      </c>
      <c r="K94" s="5"/>
    </row>
    <row r="95" spans="1:11" x14ac:dyDescent="0.15">
      <c r="A95" t="s">
        <v>77</v>
      </c>
      <c r="B95">
        <f t="shared" si="2"/>
        <v>4</v>
      </c>
      <c r="C95" s="2">
        <v>21123</v>
      </c>
      <c r="E95" t="s">
        <v>73</v>
      </c>
      <c r="F95" s="6">
        <v>1</v>
      </c>
      <c r="G95" t="s">
        <v>465</v>
      </c>
      <c r="H95" s="5">
        <v>619</v>
      </c>
      <c r="I95" t="s">
        <v>543</v>
      </c>
      <c r="J95" t="s">
        <v>598</v>
      </c>
      <c r="K95" s="5"/>
    </row>
    <row r="96" spans="1:11" x14ac:dyDescent="0.15">
      <c r="A96" t="s">
        <v>77</v>
      </c>
      <c r="B96">
        <f t="shared" si="2"/>
        <v>5</v>
      </c>
      <c r="C96" s="2">
        <v>21185</v>
      </c>
      <c r="E96" t="s">
        <v>81</v>
      </c>
      <c r="F96" s="6">
        <v>1</v>
      </c>
      <c r="G96" t="s">
        <v>465</v>
      </c>
      <c r="H96" s="5">
        <v>1002</v>
      </c>
      <c r="I96" t="s">
        <v>60</v>
      </c>
      <c r="J96" t="s">
        <v>503</v>
      </c>
      <c r="K96" s="5"/>
    </row>
    <row r="97" spans="1:11" x14ac:dyDescent="0.15">
      <c r="A97" t="s">
        <v>77</v>
      </c>
      <c r="B97">
        <f t="shared" si="2"/>
        <v>6</v>
      </c>
      <c r="C97" s="2">
        <v>21249</v>
      </c>
      <c r="E97" t="s">
        <v>83</v>
      </c>
      <c r="F97" s="6">
        <v>3</v>
      </c>
      <c r="G97" t="s">
        <v>495</v>
      </c>
      <c r="H97" s="5">
        <v>530</v>
      </c>
      <c r="I97" t="s">
        <v>544</v>
      </c>
      <c r="J97" t="s">
        <v>599</v>
      </c>
      <c r="K97" s="5"/>
    </row>
    <row r="98" spans="1:11" x14ac:dyDescent="0.15">
      <c r="A98" t="s">
        <v>77</v>
      </c>
      <c r="B98">
        <f t="shared" si="2"/>
        <v>7</v>
      </c>
      <c r="C98" s="2">
        <v>21305</v>
      </c>
      <c r="E98" t="s">
        <v>84</v>
      </c>
      <c r="F98" s="6">
        <v>2</v>
      </c>
      <c r="G98" t="s">
        <v>495</v>
      </c>
      <c r="H98" s="5">
        <v>815</v>
      </c>
      <c r="I98" t="s">
        <v>549</v>
      </c>
      <c r="J98" t="s">
        <v>599</v>
      </c>
      <c r="K98" s="5"/>
    </row>
    <row r="99" spans="1:11" x14ac:dyDescent="0.15">
      <c r="A99" t="s">
        <v>77</v>
      </c>
      <c r="B99">
        <f t="shared" si="2"/>
        <v>8</v>
      </c>
      <c r="C99" s="2">
        <v>21394</v>
      </c>
      <c r="E99" t="s">
        <v>85</v>
      </c>
      <c r="F99" s="6">
        <v>3</v>
      </c>
      <c r="G99" t="s">
        <v>471</v>
      </c>
      <c r="H99" s="5">
        <v>530</v>
      </c>
      <c r="I99" t="s">
        <v>544</v>
      </c>
      <c r="J99" t="s">
        <v>599</v>
      </c>
      <c r="K99" s="5"/>
    </row>
    <row r="100" spans="1:11" x14ac:dyDescent="0.15">
      <c r="A100" t="s">
        <v>77</v>
      </c>
      <c r="B100">
        <f t="shared" si="2"/>
        <v>9</v>
      </c>
      <c r="C100" s="2">
        <v>21437</v>
      </c>
      <c r="E100" t="s">
        <v>87</v>
      </c>
      <c r="F100" s="6">
        <v>3</v>
      </c>
      <c r="G100" t="s">
        <v>495</v>
      </c>
      <c r="H100" s="5">
        <v>530</v>
      </c>
      <c r="I100" t="s">
        <v>544</v>
      </c>
      <c r="J100" t="s">
        <v>599</v>
      </c>
      <c r="K100" s="5"/>
    </row>
    <row r="101" spans="1:11" x14ac:dyDescent="0.15">
      <c r="A101" t="s">
        <v>77</v>
      </c>
      <c r="B101">
        <f t="shared" si="2"/>
        <v>10</v>
      </c>
      <c r="C101" s="2">
        <v>21551</v>
      </c>
      <c r="E101" t="s">
        <v>73</v>
      </c>
      <c r="F101" s="6">
        <v>1</v>
      </c>
      <c r="G101" t="s">
        <v>465</v>
      </c>
      <c r="H101" s="5">
        <v>1024</v>
      </c>
      <c r="I101" t="s">
        <v>88</v>
      </c>
      <c r="J101" t="s">
        <v>607</v>
      </c>
      <c r="K101" s="5"/>
    </row>
    <row r="102" spans="1:11" x14ac:dyDescent="0.15">
      <c r="A102" t="s">
        <v>77</v>
      </c>
      <c r="B102">
        <f t="shared" si="2"/>
        <v>11</v>
      </c>
      <c r="C102" s="2">
        <v>21563</v>
      </c>
      <c r="E102" t="s">
        <v>65</v>
      </c>
      <c r="F102" s="6">
        <v>3</v>
      </c>
      <c r="G102" t="s">
        <v>465</v>
      </c>
      <c r="H102" s="5">
        <v>711</v>
      </c>
      <c r="I102" t="s">
        <v>559</v>
      </c>
      <c r="J102" t="s">
        <v>599</v>
      </c>
      <c r="K102" s="5"/>
    </row>
    <row r="103" spans="1:11" x14ac:dyDescent="0.15">
      <c r="A103" t="s">
        <v>77</v>
      </c>
      <c r="B103">
        <f t="shared" si="2"/>
        <v>12</v>
      </c>
      <c r="C103" s="2">
        <v>21626</v>
      </c>
      <c r="E103" t="s">
        <v>90</v>
      </c>
      <c r="F103" s="6">
        <v>2</v>
      </c>
      <c r="G103" t="s">
        <v>495</v>
      </c>
      <c r="H103" s="5">
        <v>404</v>
      </c>
      <c r="I103" t="s">
        <v>551</v>
      </c>
      <c r="J103" t="s">
        <v>600</v>
      </c>
      <c r="K103" s="5"/>
    </row>
    <row r="104" spans="1:11" x14ac:dyDescent="0.15">
      <c r="A104" t="s">
        <v>77</v>
      </c>
      <c r="B104">
        <f t="shared" si="2"/>
        <v>13</v>
      </c>
      <c r="C104" s="2">
        <v>21629</v>
      </c>
      <c r="E104" t="s">
        <v>91</v>
      </c>
      <c r="F104" s="6">
        <v>3</v>
      </c>
      <c r="G104" t="s">
        <v>469</v>
      </c>
      <c r="H104" s="5">
        <v>530</v>
      </c>
      <c r="I104" t="s">
        <v>544</v>
      </c>
      <c r="J104" t="s">
        <v>599</v>
      </c>
      <c r="K104" s="5"/>
    </row>
    <row r="105" spans="1:11" x14ac:dyDescent="0.15">
      <c r="A105" t="s">
        <v>77</v>
      </c>
      <c r="B105">
        <f t="shared" si="2"/>
        <v>14</v>
      </c>
      <c r="C105" s="2">
        <v>21678</v>
      </c>
      <c r="E105" t="s">
        <v>93</v>
      </c>
      <c r="F105" s="6">
        <v>1</v>
      </c>
      <c r="G105" t="s">
        <v>465</v>
      </c>
      <c r="H105" s="5">
        <v>904</v>
      </c>
      <c r="I105" t="s">
        <v>594</v>
      </c>
      <c r="J105" t="s">
        <v>503</v>
      </c>
      <c r="K105" s="5"/>
    </row>
    <row r="106" spans="1:11" x14ac:dyDescent="0.15">
      <c r="A106" t="s">
        <v>77</v>
      </c>
      <c r="B106">
        <f t="shared" si="2"/>
        <v>15</v>
      </c>
      <c r="C106" s="2">
        <v>21685</v>
      </c>
      <c r="E106" t="s">
        <v>94</v>
      </c>
      <c r="F106" s="6" t="s">
        <v>46</v>
      </c>
      <c r="G106" t="s">
        <v>465</v>
      </c>
      <c r="H106" s="5">
        <v>320</v>
      </c>
      <c r="I106" t="s">
        <v>86</v>
      </c>
      <c r="J106" t="s">
        <v>602</v>
      </c>
      <c r="K106" s="5"/>
    </row>
    <row r="107" spans="1:11" x14ac:dyDescent="0.15">
      <c r="A107" t="s">
        <v>77</v>
      </c>
      <c r="B107">
        <f t="shared" si="2"/>
        <v>16</v>
      </c>
      <c r="C107" s="2">
        <v>21694</v>
      </c>
      <c r="E107" t="s">
        <v>96</v>
      </c>
      <c r="F107" s="6">
        <v>2</v>
      </c>
      <c r="G107" t="s">
        <v>470</v>
      </c>
      <c r="H107" s="5">
        <v>404</v>
      </c>
      <c r="I107" t="s">
        <v>551</v>
      </c>
      <c r="J107" t="s">
        <v>600</v>
      </c>
      <c r="K107" s="5"/>
    </row>
    <row r="108" spans="1:11" x14ac:dyDescent="0.15">
      <c r="A108" t="s">
        <v>77</v>
      </c>
      <c r="B108">
        <f t="shared" si="2"/>
        <v>17</v>
      </c>
      <c r="C108" s="2">
        <v>21703</v>
      </c>
      <c r="E108" t="s">
        <v>98</v>
      </c>
      <c r="F108" s="6">
        <v>2</v>
      </c>
      <c r="G108" t="s">
        <v>495</v>
      </c>
      <c r="H108" s="5">
        <v>815</v>
      </c>
      <c r="I108" t="s">
        <v>549</v>
      </c>
      <c r="J108" t="s">
        <v>599</v>
      </c>
      <c r="K108" s="5"/>
    </row>
    <row r="109" spans="1:11" x14ac:dyDescent="0.15">
      <c r="A109" t="s">
        <v>77</v>
      </c>
      <c r="B109">
        <f t="shared" si="2"/>
        <v>18</v>
      </c>
      <c r="C109" s="2">
        <v>21711</v>
      </c>
      <c r="E109" t="s">
        <v>100</v>
      </c>
      <c r="F109" s="6">
        <v>1</v>
      </c>
      <c r="G109" t="s">
        <v>465</v>
      </c>
      <c r="H109" s="5">
        <v>917</v>
      </c>
      <c r="I109" t="s">
        <v>550</v>
      </c>
      <c r="J109" t="s">
        <v>603</v>
      </c>
      <c r="K109" s="5"/>
    </row>
    <row r="110" spans="1:11" x14ac:dyDescent="0.15">
      <c r="A110" t="s">
        <v>77</v>
      </c>
      <c r="B110">
        <f t="shared" si="2"/>
        <v>19</v>
      </c>
      <c r="C110" s="2">
        <v>21782</v>
      </c>
      <c r="E110" t="s">
        <v>104</v>
      </c>
      <c r="F110" s="6">
        <v>1</v>
      </c>
      <c r="G110" t="s">
        <v>467</v>
      </c>
      <c r="H110" s="5">
        <v>711</v>
      </c>
      <c r="I110" t="s">
        <v>559</v>
      </c>
      <c r="J110" t="s">
        <v>599</v>
      </c>
      <c r="K110" s="5"/>
    </row>
    <row r="111" spans="1:11" x14ac:dyDescent="0.15">
      <c r="A111" t="s">
        <v>77</v>
      </c>
      <c r="B111">
        <f t="shared" si="2"/>
        <v>20</v>
      </c>
      <c r="C111" s="2">
        <v>21854</v>
      </c>
      <c r="E111" t="s">
        <v>107</v>
      </c>
      <c r="F111" s="6">
        <v>3</v>
      </c>
      <c r="G111" t="s">
        <v>465</v>
      </c>
      <c r="H111" s="5">
        <v>711</v>
      </c>
      <c r="I111" t="s">
        <v>559</v>
      </c>
      <c r="J111" t="s">
        <v>599</v>
      </c>
      <c r="K111" s="5"/>
    </row>
    <row r="112" spans="1:11" x14ac:dyDescent="0.15">
      <c r="A112" t="s">
        <v>77</v>
      </c>
      <c r="B112">
        <f t="shared" si="2"/>
        <v>21</v>
      </c>
      <c r="C112" s="2">
        <v>21972</v>
      </c>
      <c r="E112" t="s">
        <v>108</v>
      </c>
      <c r="F112" s="6">
        <v>3</v>
      </c>
      <c r="G112" t="s">
        <v>525</v>
      </c>
      <c r="H112" s="5">
        <v>530</v>
      </c>
      <c r="I112" t="s">
        <v>544</v>
      </c>
      <c r="J112" t="s">
        <v>599</v>
      </c>
      <c r="K112" s="5"/>
    </row>
    <row r="113" spans="1:11" x14ac:dyDescent="0.15">
      <c r="A113" t="s">
        <v>77</v>
      </c>
      <c r="B113">
        <f t="shared" si="2"/>
        <v>22</v>
      </c>
      <c r="C113" s="2">
        <v>21997</v>
      </c>
      <c r="E113" t="s">
        <v>109</v>
      </c>
      <c r="F113" s="6">
        <v>3</v>
      </c>
      <c r="G113" t="s">
        <v>470</v>
      </c>
      <c r="H113" s="5">
        <v>530</v>
      </c>
      <c r="I113" t="s">
        <v>544</v>
      </c>
      <c r="J113" t="s">
        <v>599</v>
      </c>
      <c r="K113" s="5"/>
    </row>
    <row r="114" spans="1:11" x14ac:dyDescent="0.15">
      <c r="A114" t="s">
        <v>77</v>
      </c>
      <c r="B114">
        <f t="shared" si="2"/>
        <v>23</v>
      </c>
      <c r="C114" s="2">
        <v>22004</v>
      </c>
      <c r="E114" t="s">
        <v>110</v>
      </c>
      <c r="F114" s="6">
        <v>2</v>
      </c>
      <c r="G114" t="s">
        <v>474</v>
      </c>
      <c r="H114" s="5">
        <v>1107</v>
      </c>
      <c r="I114" t="s">
        <v>548</v>
      </c>
      <c r="J114" t="s">
        <v>474</v>
      </c>
      <c r="K114" s="5"/>
    </row>
    <row r="115" spans="1:11" x14ac:dyDescent="0.15">
      <c r="A115" t="s">
        <v>77</v>
      </c>
      <c r="B115">
        <f t="shared" si="2"/>
        <v>24</v>
      </c>
      <c r="C115" s="2">
        <v>22039</v>
      </c>
      <c r="E115" t="s">
        <v>113</v>
      </c>
      <c r="F115" s="6">
        <v>3</v>
      </c>
      <c r="G115" t="s">
        <v>464</v>
      </c>
      <c r="H115" s="5">
        <v>530</v>
      </c>
      <c r="I115" t="s">
        <v>544</v>
      </c>
      <c r="J115" t="s">
        <v>599</v>
      </c>
      <c r="K115" s="5"/>
    </row>
    <row r="116" spans="1:11" x14ac:dyDescent="0.15">
      <c r="A116" t="s">
        <v>77</v>
      </c>
      <c r="B116">
        <f t="shared" si="2"/>
        <v>25</v>
      </c>
      <c r="C116" s="2">
        <v>22077</v>
      </c>
      <c r="E116" t="s">
        <v>103</v>
      </c>
      <c r="F116" s="6">
        <v>2</v>
      </c>
      <c r="G116" t="s">
        <v>492</v>
      </c>
      <c r="H116" s="5">
        <v>530</v>
      </c>
      <c r="I116" t="s">
        <v>544</v>
      </c>
      <c r="J116" t="s">
        <v>599</v>
      </c>
      <c r="K116" s="5"/>
    </row>
    <row r="117" spans="1:11" x14ac:dyDescent="0.15">
      <c r="A117" t="s">
        <v>77</v>
      </c>
      <c r="B117">
        <f t="shared" si="2"/>
        <v>26</v>
      </c>
      <c r="C117" s="2">
        <v>22099</v>
      </c>
      <c r="E117" t="s">
        <v>115</v>
      </c>
      <c r="F117" s="6">
        <v>3</v>
      </c>
      <c r="G117" t="s">
        <v>468</v>
      </c>
      <c r="H117" s="5">
        <v>530</v>
      </c>
      <c r="I117" t="s">
        <v>544</v>
      </c>
      <c r="J117" t="s">
        <v>599</v>
      </c>
      <c r="K117" s="5"/>
    </row>
    <row r="118" spans="1:11" x14ac:dyDescent="0.15">
      <c r="A118" t="s">
        <v>77</v>
      </c>
      <c r="B118">
        <f t="shared" si="2"/>
        <v>27</v>
      </c>
      <c r="C118" s="2">
        <v>22116</v>
      </c>
      <c r="E118" t="s">
        <v>116</v>
      </c>
      <c r="F118" s="6">
        <v>2</v>
      </c>
      <c r="G118" t="s">
        <v>493</v>
      </c>
      <c r="H118" s="5">
        <v>815</v>
      </c>
      <c r="I118" t="s">
        <v>549</v>
      </c>
      <c r="J118" t="s">
        <v>599</v>
      </c>
      <c r="K118" s="5"/>
    </row>
    <row r="119" spans="1:11" x14ac:dyDescent="0.15">
      <c r="A119" t="s">
        <v>77</v>
      </c>
      <c r="B119">
        <f t="shared" si="2"/>
        <v>28</v>
      </c>
      <c r="C119" s="2">
        <v>22126</v>
      </c>
      <c r="E119" t="s">
        <v>118</v>
      </c>
      <c r="F119" s="6">
        <v>3</v>
      </c>
      <c r="G119" t="s">
        <v>495</v>
      </c>
      <c r="H119" s="5">
        <v>530</v>
      </c>
      <c r="I119" t="s">
        <v>544</v>
      </c>
      <c r="J119" t="s">
        <v>599</v>
      </c>
      <c r="K119" s="5"/>
    </row>
    <row r="120" spans="1:11" x14ac:dyDescent="0.15">
      <c r="A120" t="s">
        <v>77</v>
      </c>
      <c r="B120">
        <f t="shared" si="2"/>
        <v>29</v>
      </c>
      <c r="C120" s="2">
        <v>22136</v>
      </c>
      <c r="E120" t="s">
        <v>120</v>
      </c>
      <c r="F120" s="6">
        <v>2</v>
      </c>
      <c r="G120" t="s">
        <v>525</v>
      </c>
      <c r="H120" s="5">
        <v>1107</v>
      </c>
      <c r="I120" t="s">
        <v>548</v>
      </c>
      <c r="J120" t="s">
        <v>474</v>
      </c>
      <c r="K120" s="5"/>
    </row>
    <row r="121" spans="1:11" x14ac:dyDescent="0.15">
      <c r="A121" t="s">
        <v>77</v>
      </c>
      <c r="B121">
        <f t="shared" si="2"/>
        <v>30</v>
      </c>
      <c r="C121" s="2">
        <v>22137</v>
      </c>
      <c r="E121" t="s">
        <v>122</v>
      </c>
      <c r="F121" s="6">
        <v>3</v>
      </c>
      <c r="G121" t="s">
        <v>477</v>
      </c>
      <c r="H121" s="5">
        <v>717</v>
      </c>
      <c r="I121" t="s">
        <v>545</v>
      </c>
      <c r="J121" t="s">
        <v>604</v>
      </c>
      <c r="K121" s="5"/>
    </row>
    <row r="122" spans="1:11" x14ac:dyDescent="0.15">
      <c r="A122" t="s">
        <v>137</v>
      </c>
      <c r="B122">
        <f t="shared" ref="B122:B151" si="3">_xlfn.RANK.EQ(C122,$C$122:$C$151,1)</f>
        <v>1</v>
      </c>
      <c r="C122" s="2">
        <v>42112</v>
      </c>
      <c r="E122" t="s">
        <v>87</v>
      </c>
      <c r="F122" s="6">
        <v>3</v>
      </c>
      <c r="G122" t="s">
        <v>495</v>
      </c>
      <c r="H122" s="5">
        <v>728</v>
      </c>
      <c r="I122" t="s">
        <v>569</v>
      </c>
      <c r="J122" t="s">
        <v>606</v>
      </c>
      <c r="K122" s="5"/>
    </row>
    <row r="123" spans="1:11" x14ac:dyDescent="0.15">
      <c r="A123" t="s">
        <v>137</v>
      </c>
      <c r="B123">
        <f t="shared" si="3"/>
        <v>2</v>
      </c>
      <c r="C123" s="2">
        <v>42122</v>
      </c>
      <c r="E123" t="s">
        <v>83</v>
      </c>
      <c r="F123" s="6">
        <v>3</v>
      </c>
      <c r="G123" t="s">
        <v>495</v>
      </c>
      <c r="H123" s="5">
        <v>729</v>
      </c>
      <c r="I123" t="s">
        <v>569</v>
      </c>
      <c r="J123" t="s">
        <v>606</v>
      </c>
      <c r="K123" s="5"/>
    </row>
    <row r="124" spans="1:11" x14ac:dyDescent="0.15">
      <c r="A124" t="s">
        <v>137</v>
      </c>
      <c r="B124">
        <f t="shared" si="3"/>
        <v>3</v>
      </c>
      <c r="C124" s="2">
        <v>42135</v>
      </c>
      <c r="E124" t="s">
        <v>138</v>
      </c>
      <c r="F124" s="6">
        <v>2</v>
      </c>
      <c r="G124" t="s">
        <v>495</v>
      </c>
      <c r="H124" s="5">
        <v>704</v>
      </c>
      <c r="I124" t="s">
        <v>565</v>
      </c>
      <c r="J124" t="s">
        <v>600</v>
      </c>
      <c r="K124" s="5"/>
    </row>
    <row r="125" spans="1:11" x14ac:dyDescent="0.15">
      <c r="A125" t="s">
        <v>137</v>
      </c>
      <c r="B125">
        <f t="shared" si="3"/>
        <v>4</v>
      </c>
      <c r="C125" s="2">
        <v>42529</v>
      </c>
      <c r="E125" t="s">
        <v>90</v>
      </c>
      <c r="F125" s="6">
        <v>2</v>
      </c>
      <c r="G125" t="s">
        <v>495</v>
      </c>
      <c r="H125" s="5">
        <v>704</v>
      </c>
      <c r="I125" t="s">
        <v>565</v>
      </c>
      <c r="J125" t="s">
        <v>600</v>
      </c>
      <c r="K125" s="5"/>
    </row>
    <row r="126" spans="1:11" x14ac:dyDescent="0.15">
      <c r="A126" t="s">
        <v>137</v>
      </c>
      <c r="B126">
        <f t="shared" si="3"/>
        <v>5</v>
      </c>
      <c r="C126" s="2">
        <v>42783</v>
      </c>
      <c r="E126" t="s">
        <v>79</v>
      </c>
      <c r="F126" s="6">
        <v>2</v>
      </c>
      <c r="G126" t="s">
        <v>473</v>
      </c>
      <c r="H126" s="5">
        <v>618</v>
      </c>
      <c r="I126" t="s">
        <v>543</v>
      </c>
      <c r="J126" t="s">
        <v>598</v>
      </c>
      <c r="K126" s="5"/>
    </row>
    <row r="127" spans="1:11" x14ac:dyDescent="0.15">
      <c r="A127" t="s">
        <v>137</v>
      </c>
      <c r="B127">
        <f t="shared" si="3"/>
        <v>6</v>
      </c>
      <c r="C127" s="2">
        <v>42845</v>
      </c>
      <c r="E127" t="s">
        <v>84</v>
      </c>
      <c r="F127" s="6">
        <v>2</v>
      </c>
      <c r="G127" t="s">
        <v>495</v>
      </c>
      <c r="H127" s="5">
        <v>814</v>
      </c>
      <c r="I127" t="s">
        <v>549</v>
      </c>
      <c r="J127" t="s">
        <v>599</v>
      </c>
      <c r="K127" s="5"/>
    </row>
    <row r="128" spans="1:11" x14ac:dyDescent="0.15">
      <c r="A128" t="s">
        <v>137</v>
      </c>
      <c r="B128">
        <f t="shared" si="3"/>
        <v>7</v>
      </c>
      <c r="C128" s="2">
        <v>42995</v>
      </c>
      <c r="E128" t="s">
        <v>93</v>
      </c>
      <c r="F128" s="6">
        <v>1</v>
      </c>
      <c r="G128" t="s">
        <v>465</v>
      </c>
      <c r="H128" s="5">
        <v>814</v>
      </c>
      <c r="I128" t="s">
        <v>549</v>
      </c>
      <c r="J128" t="s">
        <v>599</v>
      </c>
      <c r="K128" s="5"/>
    </row>
    <row r="129" spans="1:11" x14ac:dyDescent="0.15">
      <c r="A129" t="s">
        <v>137</v>
      </c>
      <c r="B129">
        <f t="shared" si="3"/>
        <v>8</v>
      </c>
      <c r="C129" s="2">
        <v>43156</v>
      </c>
      <c r="E129" t="s">
        <v>104</v>
      </c>
      <c r="F129" s="6">
        <v>1</v>
      </c>
      <c r="G129" t="s">
        <v>467</v>
      </c>
      <c r="H129" s="5">
        <v>814</v>
      </c>
      <c r="I129" t="s">
        <v>549</v>
      </c>
      <c r="J129" t="s">
        <v>599</v>
      </c>
      <c r="K129" s="5"/>
    </row>
    <row r="130" spans="1:11" x14ac:dyDescent="0.15">
      <c r="A130" t="s">
        <v>137</v>
      </c>
      <c r="B130">
        <f t="shared" si="3"/>
        <v>9</v>
      </c>
      <c r="C130" s="2">
        <v>43289</v>
      </c>
      <c r="E130" t="s">
        <v>139</v>
      </c>
      <c r="F130" s="6">
        <v>1</v>
      </c>
      <c r="G130" t="s">
        <v>495</v>
      </c>
      <c r="H130" s="5">
        <v>918</v>
      </c>
      <c r="I130" t="s">
        <v>550</v>
      </c>
      <c r="J130" t="s">
        <v>603</v>
      </c>
      <c r="K130" s="5"/>
    </row>
    <row r="131" spans="1:11" x14ac:dyDescent="0.15">
      <c r="A131" t="s">
        <v>137</v>
      </c>
      <c r="B131">
        <f t="shared" si="3"/>
        <v>10</v>
      </c>
      <c r="C131" s="2">
        <v>43434</v>
      </c>
      <c r="E131" t="s">
        <v>94</v>
      </c>
      <c r="F131" s="6">
        <v>3</v>
      </c>
      <c r="G131" t="s">
        <v>465</v>
      </c>
      <c r="H131" s="5">
        <v>529</v>
      </c>
      <c r="I131" t="s">
        <v>544</v>
      </c>
      <c r="J131" t="s">
        <v>599</v>
      </c>
      <c r="K131" s="5"/>
    </row>
    <row r="132" spans="1:11" x14ac:dyDescent="0.15">
      <c r="A132" t="s">
        <v>137</v>
      </c>
      <c r="B132">
        <f t="shared" si="3"/>
        <v>11</v>
      </c>
      <c r="C132" s="2">
        <v>43481</v>
      </c>
      <c r="E132" t="s">
        <v>80</v>
      </c>
      <c r="F132" s="6">
        <v>2</v>
      </c>
      <c r="G132" t="s">
        <v>467</v>
      </c>
      <c r="H132" s="5">
        <v>710</v>
      </c>
      <c r="I132" t="s">
        <v>559</v>
      </c>
      <c r="J132" t="s">
        <v>599</v>
      </c>
      <c r="K132" s="5"/>
    </row>
    <row r="133" spans="1:11" x14ac:dyDescent="0.15">
      <c r="A133" t="s">
        <v>137</v>
      </c>
      <c r="B133">
        <f t="shared" si="3"/>
        <v>12</v>
      </c>
      <c r="C133" s="2">
        <v>43618</v>
      </c>
      <c r="E133" t="s">
        <v>107</v>
      </c>
      <c r="F133" s="6">
        <v>3</v>
      </c>
      <c r="G133" t="s">
        <v>465</v>
      </c>
      <c r="H133" s="5">
        <v>529</v>
      </c>
      <c r="I133" t="s">
        <v>544</v>
      </c>
      <c r="J133" t="s">
        <v>599</v>
      </c>
      <c r="K133" s="5"/>
    </row>
    <row r="134" spans="1:11" x14ac:dyDescent="0.15">
      <c r="A134" t="s">
        <v>137</v>
      </c>
      <c r="B134">
        <f t="shared" si="3"/>
        <v>13</v>
      </c>
      <c r="C134" s="2">
        <v>43745</v>
      </c>
      <c r="E134" t="s">
        <v>118</v>
      </c>
      <c r="F134" s="6">
        <v>3</v>
      </c>
      <c r="G134" t="s">
        <v>495</v>
      </c>
      <c r="H134" s="5">
        <v>704</v>
      </c>
      <c r="I134" t="s">
        <v>565</v>
      </c>
      <c r="J134" t="s">
        <v>600</v>
      </c>
      <c r="K134" s="5"/>
    </row>
    <row r="135" spans="1:11" x14ac:dyDescent="0.15">
      <c r="A135" t="s">
        <v>137</v>
      </c>
      <c r="B135">
        <f t="shared" si="3"/>
        <v>14</v>
      </c>
      <c r="C135" s="2">
        <v>43761</v>
      </c>
      <c r="E135" t="s">
        <v>140</v>
      </c>
      <c r="F135" s="6">
        <v>3</v>
      </c>
      <c r="G135" t="s">
        <v>495</v>
      </c>
      <c r="H135" s="5">
        <v>821</v>
      </c>
      <c r="I135" t="s">
        <v>554</v>
      </c>
      <c r="J135" t="s">
        <v>599</v>
      </c>
      <c r="K135" s="5"/>
    </row>
    <row r="136" spans="1:11" x14ac:dyDescent="0.15">
      <c r="A136" t="s">
        <v>137</v>
      </c>
      <c r="B136">
        <f t="shared" si="3"/>
        <v>15</v>
      </c>
      <c r="C136" s="2">
        <v>44033</v>
      </c>
      <c r="E136" t="s">
        <v>98</v>
      </c>
      <c r="F136" s="6">
        <v>2</v>
      </c>
      <c r="G136" t="s">
        <v>495</v>
      </c>
      <c r="H136" s="5">
        <v>704</v>
      </c>
      <c r="I136" t="s">
        <v>565</v>
      </c>
      <c r="J136" t="s">
        <v>600</v>
      </c>
      <c r="K136" s="5"/>
    </row>
    <row r="137" spans="1:11" x14ac:dyDescent="0.15">
      <c r="A137" t="s">
        <v>137</v>
      </c>
      <c r="B137">
        <f t="shared" si="3"/>
        <v>16</v>
      </c>
      <c r="C137" s="2">
        <v>44106</v>
      </c>
      <c r="E137" t="s">
        <v>141</v>
      </c>
      <c r="F137" s="6">
        <v>3</v>
      </c>
      <c r="G137" t="s">
        <v>472</v>
      </c>
      <c r="H137" s="5">
        <v>528</v>
      </c>
      <c r="I137" t="s">
        <v>544</v>
      </c>
      <c r="J137" t="s">
        <v>599</v>
      </c>
      <c r="K137" s="5"/>
    </row>
    <row r="138" spans="1:11" x14ac:dyDescent="0.15">
      <c r="A138" t="s">
        <v>137</v>
      </c>
      <c r="B138">
        <f t="shared" si="3"/>
        <v>17</v>
      </c>
      <c r="C138" s="2">
        <v>44210</v>
      </c>
      <c r="E138" t="s">
        <v>142</v>
      </c>
      <c r="F138" s="6">
        <v>2</v>
      </c>
      <c r="G138" t="s">
        <v>495</v>
      </c>
      <c r="H138" s="5">
        <v>508</v>
      </c>
      <c r="I138" t="s">
        <v>584</v>
      </c>
      <c r="J138" t="s">
        <v>608</v>
      </c>
      <c r="K138" s="5"/>
    </row>
    <row r="139" spans="1:11" x14ac:dyDescent="0.15">
      <c r="A139" t="s">
        <v>137</v>
      </c>
      <c r="B139">
        <f t="shared" si="3"/>
        <v>18</v>
      </c>
      <c r="C139" s="2">
        <v>44301</v>
      </c>
      <c r="E139" t="s">
        <v>143</v>
      </c>
      <c r="F139" s="6">
        <v>2</v>
      </c>
      <c r="G139" t="s">
        <v>468</v>
      </c>
      <c r="H139" s="5">
        <v>528</v>
      </c>
      <c r="I139" t="s">
        <v>544</v>
      </c>
      <c r="J139" t="s">
        <v>599</v>
      </c>
      <c r="K139" s="5"/>
    </row>
    <row r="140" spans="1:11" x14ac:dyDescent="0.15">
      <c r="A140" t="s">
        <v>137</v>
      </c>
      <c r="B140">
        <f t="shared" si="3"/>
        <v>19</v>
      </c>
      <c r="C140" s="2">
        <v>44708</v>
      </c>
      <c r="E140" t="s">
        <v>144</v>
      </c>
      <c r="F140" s="6">
        <v>2</v>
      </c>
      <c r="G140" t="s">
        <v>616</v>
      </c>
      <c r="H140" s="5">
        <v>821</v>
      </c>
      <c r="I140" t="s">
        <v>554</v>
      </c>
      <c r="J140" t="s">
        <v>599</v>
      </c>
      <c r="K140" s="5"/>
    </row>
    <row r="141" spans="1:11" x14ac:dyDescent="0.15">
      <c r="A141" t="s">
        <v>137</v>
      </c>
      <c r="B141">
        <f t="shared" si="3"/>
        <v>20</v>
      </c>
      <c r="C141" s="2">
        <v>44731</v>
      </c>
      <c r="E141" t="s">
        <v>126</v>
      </c>
      <c r="F141" s="6">
        <v>2</v>
      </c>
      <c r="G141" t="s">
        <v>465</v>
      </c>
      <c r="H141" s="5">
        <v>411</v>
      </c>
      <c r="I141" t="s">
        <v>553</v>
      </c>
      <c r="J141" t="s">
        <v>599</v>
      </c>
      <c r="K141" s="5"/>
    </row>
    <row r="142" spans="1:11" x14ac:dyDescent="0.15">
      <c r="A142" t="s">
        <v>137</v>
      </c>
      <c r="B142">
        <f t="shared" si="3"/>
        <v>21</v>
      </c>
      <c r="C142" s="2">
        <v>44755</v>
      </c>
      <c r="E142" t="s">
        <v>145</v>
      </c>
      <c r="F142" s="6">
        <v>2</v>
      </c>
      <c r="G142" t="s">
        <v>473</v>
      </c>
      <c r="H142" s="5">
        <v>528</v>
      </c>
      <c r="I142" t="s">
        <v>544</v>
      </c>
      <c r="J142" t="s">
        <v>599</v>
      </c>
      <c r="K142" s="5"/>
    </row>
    <row r="143" spans="1:11" x14ac:dyDescent="0.15">
      <c r="A143" t="s">
        <v>137</v>
      </c>
      <c r="B143">
        <f t="shared" si="3"/>
        <v>22</v>
      </c>
      <c r="C143" s="2">
        <v>44904</v>
      </c>
      <c r="E143" t="s">
        <v>146</v>
      </c>
      <c r="F143" s="6">
        <v>2</v>
      </c>
      <c r="G143" t="s">
        <v>473</v>
      </c>
      <c r="H143" s="5">
        <v>606</v>
      </c>
      <c r="I143" t="s">
        <v>556</v>
      </c>
      <c r="J143" t="s">
        <v>474</v>
      </c>
      <c r="K143" s="5"/>
    </row>
    <row r="144" spans="1:11" x14ac:dyDescent="0.15">
      <c r="A144" t="s">
        <v>137</v>
      </c>
      <c r="B144">
        <f t="shared" si="3"/>
        <v>23</v>
      </c>
      <c r="C144" s="2">
        <v>44940</v>
      </c>
      <c r="E144" t="s">
        <v>147</v>
      </c>
      <c r="F144" s="6">
        <v>3</v>
      </c>
      <c r="G144" t="s">
        <v>533</v>
      </c>
      <c r="H144" s="5">
        <v>716</v>
      </c>
      <c r="I144" t="s">
        <v>545</v>
      </c>
      <c r="J144" t="s">
        <v>604</v>
      </c>
      <c r="K144" s="5"/>
    </row>
    <row r="145" spans="1:11" x14ac:dyDescent="0.15">
      <c r="A145" t="s">
        <v>137</v>
      </c>
      <c r="B145">
        <f t="shared" si="3"/>
        <v>24</v>
      </c>
      <c r="C145" s="2">
        <v>44981</v>
      </c>
      <c r="E145" t="s">
        <v>148</v>
      </c>
      <c r="F145" s="6">
        <v>2</v>
      </c>
      <c r="G145" t="s">
        <v>488</v>
      </c>
      <c r="H145" s="5">
        <v>919</v>
      </c>
      <c r="I145" t="s">
        <v>570</v>
      </c>
      <c r="J145" t="s">
        <v>600</v>
      </c>
      <c r="K145" s="5"/>
    </row>
    <row r="146" spans="1:11" x14ac:dyDescent="0.15">
      <c r="A146" t="s">
        <v>137</v>
      </c>
      <c r="B146">
        <f t="shared" si="3"/>
        <v>25</v>
      </c>
      <c r="C146" s="2">
        <v>44989</v>
      </c>
      <c r="E146" t="s">
        <v>149</v>
      </c>
      <c r="F146" s="6">
        <v>2</v>
      </c>
      <c r="G146" t="s">
        <v>616</v>
      </c>
      <c r="H146" s="5">
        <v>814</v>
      </c>
      <c r="I146" t="s">
        <v>549</v>
      </c>
      <c r="J146" t="s">
        <v>599</v>
      </c>
      <c r="K146" s="5"/>
    </row>
    <row r="147" spans="1:11" x14ac:dyDescent="0.15">
      <c r="A147" t="s">
        <v>137</v>
      </c>
      <c r="B147">
        <f t="shared" si="3"/>
        <v>26</v>
      </c>
      <c r="C147" s="2">
        <v>44991</v>
      </c>
      <c r="E147" t="s">
        <v>110</v>
      </c>
      <c r="F147" s="6">
        <v>2</v>
      </c>
      <c r="G147" t="s">
        <v>474</v>
      </c>
      <c r="H147" s="5">
        <v>528</v>
      </c>
      <c r="I147" t="s">
        <v>544</v>
      </c>
      <c r="J147" t="s">
        <v>599</v>
      </c>
      <c r="K147" s="5"/>
    </row>
    <row r="148" spans="1:11" x14ac:dyDescent="0.15">
      <c r="A148" t="s">
        <v>137</v>
      </c>
      <c r="B148">
        <f t="shared" si="3"/>
        <v>27</v>
      </c>
      <c r="C148" s="2">
        <v>45044</v>
      </c>
      <c r="E148" t="s">
        <v>134</v>
      </c>
      <c r="F148" s="6">
        <v>3</v>
      </c>
      <c r="G148" t="s">
        <v>473</v>
      </c>
      <c r="H148" s="5">
        <v>703</v>
      </c>
      <c r="I148" t="s">
        <v>568</v>
      </c>
      <c r="J148" t="s">
        <v>474</v>
      </c>
      <c r="K148" s="5"/>
    </row>
    <row r="149" spans="1:11" x14ac:dyDescent="0.15">
      <c r="A149" t="s">
        <v>137</v>
      </c>
      <c r="B149">
        <f t="shared" si="3"/>
        <v>28</v>
      </c>
      <c r="C149" s="2">
        <v>45052</v>
      </c>
      <c r="E149" t="s">
        <v>115</v>
      </c>
      <c r="F149" s="6">
        <v>3</v>
      </c>
      <c r="G149" t="s">
        <v>468</v>
      </c>
      <c r="H149" s="5">
        <v>528</v>
      </c>
      <c r="I149" t="s">
        <v>544</v>
      </c>
      <c r="J149" t="s">
        <v>599</v>
      </c>
      <c r="K149" s="5"/>
    </row>
    <row r="150" spans="1:11" x14ac:dyDescent="0.15">
      <c r="A150" t="s">
        <v>137</v>
      </c>
      <c r="B150">
        <f t="shared" si="3"/>
        <v>29</v>
      </c>
      <c r="C150" s="2">
        <v>45117</v>
      </c>
      <c r="E150" t="s">
        <v>150</v>
      </c>
      <c r="F150" s="6">
        <v>1</v>
      </c>
      <c r="G150" t="s">
        <v>465</v>
      </c>
      <c r="H150" s="5">
        <v>1030</v>
      </c>
      <c r="I150" t="s">
        <v>548</v>
      </c>
      <c r="J150" t="s">
        <v>599</v>
      </c>
      <c r="K150" s="5"/>
    </row>
    <row r="151" spans="1:11" x14ac:dyDescent="0.15">
      <c r="A151" t="s">
        <v>137</v>
      </c>
      <c r="B151">
        <f t="shared" si="3"/>
        <v>30</v>
      </c>
      <c r="C151" s="2">
        <v>45127</v>
      </c>
      <c r="E151" t="s">
        <v>123</v>
      </c>
      <c r="F151" s="6">
        <v>1</v>
      </c>
      <c r="G151" t="s">
        <v>473</v>
      </c>
      <c r="H151" s="5">
        <v>528</v>
      </c>
      <c r="I151" t="s">
        <v>544</v>
      </c>
      <c r="J151" t="s">
        <v>599</v>
      </c>
      <c r="K151" s="5"/>
    </row>
    <row r="152" spans="1:11" x14ac:dyDescent="0.15">
      <c r="A152" t="s">
        <v>156</v>
      </c>
      <c r="B152">
        <f t="shared" ref="B152:B181" si="4">_xlfn.RANK.EQ(C152,$C$152:$C$181,1)</f>
        <v>1</v>
      </c>
      <c r="C152" s="2">
        <v>91050</v>
      </c>
      <c r="E152" t="s">
        <v>138</v>
      </c>
      <c r="F152" s="6">
        <v>2</v>
      </c>
      <c r="G152" t="s">
        <v>495</v>
      </c>
      <c r="H152" s="5">
        <v>1002</v>
      </c>
      <c r="I152" t="s">
        <v>585</v>
      </c>
      <c r="J152" t="s">
        <v>608</v>
      </c>
      <c r="K152" s="5"/>
    </row>
    <row r="153" spans="1:11" x14ac:dyDescent="0.15">
      <c r="A153" t="s">
        <v>156</v>
      </c>
      <c r="B153">
        <f t="shared" si="4"/>
        <v>2</v>
      </c>
      <c r="C153" s="2">
        <v>91295</v>
      </c>
      <c r="E153" t="s">
        <v>87</v>
      </c>
      <c r="F153" s="6">
        <v>3</v>
      </c>
      <c r="G153" t="s">
        <v>495</v>
      </c>
      <c r="H153" s="5">
        <v>920</v>
      </c>
      <c r="I153" t="s">
        <v>586</v>
      </c>
      <c r="J153" t="s">
        <v>608</v>
      </c>
      <c r="K153" s="5"/>
    </row>
    <row r="154" spans="1:11" x14ac:dyDescent="0.15">
      <c r="A154" t="s">
        <v>156</v>
      </c>
      <c r="B154">
        <f t="shared" si="4"/>
        <v>3</v>
      </c>
      <c r="C154" s="2">
        <v>91424</v>
      </c>
      <c r="E154" t="s">
        <v>90</v>
      </c>
      <c r="F154" s="6">
        <v>2</v>
      </c>
      <c r="G154" t="s">
        <v>495</v>
      </c>
      <c r="H154" s="5">
        <v>620</v>
      </c>
      <c r="I154" t="s">
        <v>543</v>
      </c>
      <c r="J154" t="s">
        <v>598</v>
      </c>
      <c r="K154" s="5"/>
    </row>
    <row r="155" spans="1:11" x14ac:dyDescent="0.15">
      <c r="A155" t="s">
        <v>156</v>
      </c>
      <c r="B155">
        <f t="shared" si="4"/>
        <v>4</v>
      </c>
      <c r="C155" s="2">
        <v>91831</v>
      </c>
      <c r="E155" t="s">
        <v>84</v>
      </c>
      <c r="F155" s="6">
        <v>2</v>
      </c>
      <c r="G155" t="s">
        <v>495</v>
      </c>
      <c r="H155" s="5">
        <v>1120</v>
      </c>
      <c r="I155" t="s">
        <v>157</v>
      </c>
      <c r="J155" t="s">
        <v>605</v>
      </c>
      <c r="K155" s="5"/>
    </row>
    <row r="156" spans="1:11" x14ac:dyDescent="0.15">
      <c r="A156" t="s">
        <v>156</v>
      </c>
      <c r="B156">
        <f t="shared" si="4"/>
        <v>5</v>
      </c>
      <c r="C156" s="2">
        <v>92337</v>
      </c>
      <c r="E156" t="s">
        <v>104</v>
      </c>
      <c r="F156" s="6">
        <v>1</v>
      </c>
      <c r="G156" t="s">
        <v>467</v>
      </c>
      <c r="H156" s="5">
        <v>1113</v>
      </c>
      <c r="I156" t="s">
        <v>587</v>
      </c>
      <c r="J156" t="s">
        <v>608</v>
      </c>
      <c r="K156" s="5"/>
    </row>
    <row r="157" spans="1:11" x14ac:dyDescent="0.15">
      <c r="A157" t="s">
        <v>156</v>
      </c>
      <c r="B157">
        <f t="shared" si="4"/>
        <v>6</v>
      </c>
      <c r="C157" s="2">
        <v>92580</v>
      </c>
      <c r="E157" t="s">
        <v>98</v>
      </c>
      <c r="F157" s="6">
        <v>2</v>
      </c>
      <c r="G157" t="s">
        <v>495</v>
      </c>
      <c r="H157" s="5">
        <v>1002</v>
      </c>
      <c r="I157" t="s">
        <v>585</v>
      </c>
      <c r="J157" t="s">
        <v>608</v>
      </c>
      <c r="K157" s="5"/>
    </row>
    <row r="158" spans="1:11" x14ac:dyDescent="0.15">
      <c r="A158" t="s">
        <v>156</v>
      </c>
      <c r="B158">
        <f t="shared" si="4"/>
        <v>7</v>
      </c>
      <c r="C158" s="2">
        <v>92808</v>
      </c>
      <c r="E158" t="s">
        <v>83</v>
      </c>
      <c r="F158" s="6">
        <v>3</v>
      </c>
      <c r="G158" t="s">
        <v>495</v>
      </c>
      <c r="H158" s="5">
        <v>429</v>
      </c>
      <c r="I158" t="s">
        <v>580</v>
      </c>
      <c r="J158" t="s">
        <v>610</v>
      </c>
      <c r="K158" s="5"/>
    </row>
    <row r="159" spans="1:11" x14ac:dyDescent="0.15">
      <c r="A159" t="s">
        <v>156</v>
      </c>
      <c r="B159">
        <f t="shared" si="4"/>
        <v>8</v>
      </c>
      <c r="C159" s="2">
        <v>92848</v>
      </c>
      <c r="E159" t="s">
        <v>139</v>
      </c>
      <c r="F159" s="6">
        <v>1</v>
      </c>
      <c r="G159" t="s">
        <v>495</v>
      </c>
      <c r="H159" s="5">
        <v>1204</v>
      </c>
      <c r="I159" t="s">
        <v>588</v>
      </c>
      <c r="J159" t="s">
        <v>608</v>
      </c>
      <c r="K159" s="5"/>
    </row>
    <row r="160" spans="1:11" x14ac:dyDescent="0.15">
      <c r="A160" t="s">
        <v>156</v>
      </c>
      <c r="B160">
        <f t="shared" si="4"/>
        <v>9</v>
      </c>
      <c r="C160" s="2">
        <v>93448</v>
      </c>
      <c r="E160" t="s">
        <v>118</v>
      </c>
      <c r="F160" s="6">
        <v>3</v>
      </c>
      <c r="G160" t="s">
        <v>495</v>
      </c>
      <c r="H160" s="5">
        <v>1204</v>
      </c>
      <c r="I160" t="s">
        <v>588</v>
      </c>
      <c r="J160" t="s">
        <v>608</v>
      </c>
      <c r="K160" s="5"/>
    </row>
    <row r="161" spans="1:11" x14ac:dyDescent="0.15">
      <c r="A161" t="s">
        <v>156</v>
      </c>
      <c r="B161">
        <f t="shared" si="4"/>
        <v>10</v>
      </c>
      <c r="C161" s="2">
        <v>93897</v>
      </c>
      <c r="E161" t="s">
        <v>79</v>
      </c>
      <c r="F161" s="6">
        <v>2</v>
      </c>
      <c r="G161" t="s">
        <v>473</v>
      </c>
      <c r="H161" s="5">
        <v>1121</v>
      </c>
      <c r="I161" t="s">
        <v>158</v>
      </c>
      <c r="J161" t="s">
        <v>611</v>
      </c>
      <c r="K161" s="5"/>
    </row>
    <row r="162" spans="1:11" x14ac:dyDescent="0.15">
      <c r="A162" t="s">
        <v>156</v>
      </c>
      <c r="B162">
        <f t="shared" si="4"/>
        <v>11</v>
      </c>
      <c r="C162" s="2">
        <v>94019</v>
      </c>
      <c r="E162" t="s">
        <v>93</v>
      </c>
      <c r="G162" t="s">
        <v>465</v>
      </c>
      <c r="H162" s="5">
        <v>1205</v>
      </c>
      <c r="I162" t="s">
        <v>589</v>
      </c>
      <c r="J162" t="s">
        <v>603</v>
      </c>
      <c r="K162" s="5"/>
    </row>
    <row r="163" spans="1:11" x14ac:dyDescent="0.15">
      <c r="A163" t="s">
        <v>156</v>
      </c>
      <c r="B163">
        <f t="shared" si="4"/>
        <v>12</v>
      </c>
      <c r="C163" s="2">
        <v>94245</v>
      </c>
      <c r="E163" t="s">
        <v>140</v>
      </c>
      <c r="F163" s="6">
        <v>3</v>
      </c>
      <c r="G163" t="s">
        <v>495</v>
      </c>
      <c r="H163" s="5">
        <v>1113</v>
      </c>
      <c r="I163" t="s">
        <v>159</v>
      </c>
      <c r="J163" t="s">
        <v>611</v>
      </c>
      <c r="K163" s="5"/>
    </row>
    <row r="164" spans="1:11" x14ac:dyDescent="0.15">
      <c r="A164" t="s">
        <v>156</v>
      </c>
      <c r="B164">
        <f t="shared" si="4"/>
        <v>13</v>
      </c>
      <c r="C164" s="2">
        <v>94791</v>
      </c>
      <c r="E164" t="s">
        <v>143</v>
      </c>
      <c r="F164" s="6">
        <v>2</v>
      </c>
      <c r="G164" t="s">
        <v>468</v>
      </c>
      <c r="H164" s="5">
        <v>919</v>
      </c>
      <c r="I164" t="s">
        <v>550</v>
      </c>
      <c r="J164" t="s">
        <v>603</v>
      </c>
      <c r="K164" s="5"/>
    </row>
    <row r="165" spans="1:11" x14ac:dyDescent="0.15">
      <c r="A165" t="s">
        <v>156</v>
      </c>
      <c r="B165">
        <f t="shared" si="4"/>
        <v>14</v>
      </c>
      <c r="C165" s="2">
        <v>94845</v>
      </c>
      <c r="E165" t="s">
        <v>107</v>
      </c>
      <c r="F165" s="6">
        <v>3</v>
      </c>
      <c r="G165" t="s">
        <v>465</v>
      </c>
      <c r="H165" s="5">
        <v>531</v>
      </c>
      <c r="I165" t="s">
        <v>544</v>
      </c>
      <c r="J165" t="s">
        <v>599</v>
      </c>
      <c r="K165" s="5"/>
    </row>
    <row r="166" spans="1:11" x14ac:dyDescent="0.15">
      <c r="A166" t="s">
        <v>156</v>
      </c>
      <c r="B166">
        <f t="shared" si="4"/>
        <v>15</v>
      </c>
      <c r="C166" s="2">
        <v>94925</v>
      </c>
      <c r="E166" t="s">
        <v>142</v>
      </c>
      <c r="F166" s="6">
        <v>2</v>
      </c>
      <c r="G166" t="s">
        <v>495</v>
      </c>
      <c r="H166" s="5">
        <v>1113</v>
      </c>
      <c r="I166" t="s">
        <v>159</v>
      </c>
      <c r="J166" t="s">
        <v>611</v>
      </c>
      <c r="K166" s="5"/>
    </row>
    <row r="167" spans="1:11" x14ac:dyDescent="0.15">
      <c r="A167" t="s">
        <v>156</v>
      </c>
      <c r="B167">
        <f t="shared" si="4"/>
        <v>16</v>
      </c>
      <c r="C167" s="2">
        <v>95068</v>
      </c>
      <c r="E167" t="s">
        <v>94</v>
      </c>
      <c r="F167" s="6">
        <v>3</v>
      </c>
      <c r="G167" t="s">
        <v>465</v>
      </c>
      <c r="H167" s="5">
        <v>531</v>
      </c>
      <c r="I167" t="s">
        <v>544</v>
      </c>
      <c r="J167" t="s">
        <v>599</v>
      </c>
      <c r="K167" s="5"/>
    </row>
    <row r="168" spans="1:11" x14ac:dyDescent="0.15">
      <c r="A168" t="s">
        <v>156</v>
      </c>
      <c r="B168">
        <f t="shared" si="4"/>
        <v>17</v>
      </c>
      <c r="C168" s="2">
        <v>95160</v>
      </c>
      <c r="E168" t="s">
        <v>140</v>
      </c>
      <c r="G168" t="s">
        <v>495</v>
      </c>
      <c r="H168" s="5">
        <v>1205</v>
      </c>
      <c r="I168" t="s">
        <v>589</v>
      </c>
      <c r="J168" t="s">
        <v>603</v>
      </c>
      <c r="K168" s="5"/>
    </row>
    <row r="169" spans="1:11" x14ac:dyDescent="0.15">
      <c r="A169" t="s">
        <v>156</v>
      </c>
      <c r="B169">
        <f t="shared" si="4"/>
        <v>18</v>
      </c>
      <c r="C169" s="2">
        <v>95262</v>
      </c>
      <c r="E169" t="s">
        <v>153</v>
      </c>
      <c r="F169" s="6">
        <v>2</v>
      </c>
      <c r="G169" t="s">
        <v>616</v>
      </c>
      <c r="H169" s="5">
        <v>531</v>
      </c>
      <c r="I169" t="s">
        <v>544</v>
      </c>
      <c r="J169" t="s">
        <v>599</v>
      </c>
      <c r="K169" s="5"/>
    </row>
    <row r="170" spans="1:11" x14ac:dyDescent="0.15">
      <c r="A170" t="s">
        <v>156</v>
      </c>
      <c r="B170">
        <f t="shared" si="4"/>
        <v>19</v>
      </c>
      <c r="C170" s="2">
        <v>95336</v>
      </c>
      <c r="E170" t="s">
        <v>152</v>
      </c>
      <c r="F170" s="6">
        <v>1</v>
      </c>
      <c r="G170" t="s">
        <v>616</v>
      </c>
      <c r="H170" s="5">
        <v>1121</v>
      </c>
      <c r="I170" t="s">
        <v>158</v>
      </c>
      <c r="J170" t="s">
        <v>611</v>
      </c>
      <c r="K170" s="5"/>
    </row>
    <row r="171" spans="1:11" x14ac:dyDescent="0.15">
      <c r="A171" t="s">
        <v>156</v>
      </c>
      <c r="B171">
        <f t="shared" si="4"/>
        <v>20</v>
      </c>
      <c r="C171" s="2">
        <v>95447</v>
      </c>
      <c r="E171" t="s">
        <v>155</v>
      </c>
      <c r="F171" s="6">
        <v>1</v>
      </c>
      <c r="G171" t="s">
        <v>495</v>
      </c>
      <c r="H171" s="5">
        <v>1113</v>
      </c>
      <c r="I171" t="s">
        <v>582</v>
      </c>
      <c r="J171" t="s">
        <v>611</v>
      </c>
      <c r="K171" s="5"/>
    </row>
    <row r="172" spans="1:11" x14ac:dyDescent="0.15">
      <c r="A172" t="s">
        <v>156</v>
      </c>
      <c r="B172">
        <f t="shared" si="4"/>
        <v>21</v>
      </c>
      <c r="C172" s="2">
        <v>95589</v>
      </c>
      <c r="E172" t="s">
        <v>133</v>
      </c>
      <c r="F172" s="6">
        <v>1</v>
      </c>
      <c r="G172" t="s">
        <v>495</v>
      </c>
      <c r="H172" s="5">
        <v>1120</v>
      </c>
      <c r="I172" t="s">
        <v>157</v>
      </c>
      <c r="J172" t="s">
        <v>605</v>
      </c>
      <c r="K172" s="5"/>
    </row>
    <row r="173" spans="1:11" x14ac:dyDescent="0.15">
      <c r="A173" t="s">
        <v>156</v>
      </c>
      <c r="B173">
        <f t="shared" si="4"/>
        <v>22</v>
      </c>
      <c r="C173" s="2">
        <v>100147</v>
      </c>
      <c r="E173" t="s">
        <v>151</v>
      </c>
      <c r="F173" s="6">
        <v>1</v>
      </c>
      <c r="G173" t="s">
        <v>616</v>
      </c>
      <c r="H173" s="5">
        <v>1121</v>
      </c>
      <c r="I173" t="s">
        <v>158</v>
      </c>
      <c r="J173" t="s">
        <v>611</v>
      </c>
      <c r="K173" s="5"/>
    </row>
    <row r="174" spans="1:11" x14ac:dyDescent="0.15">
      <c r="A174" t="s">
        <v>156</v>
      </c>
      <c r="B174">
        <f t="shared" si="4"/>
        <v>23</v>
      </c>
      <c r="C174" s="2">
        <v>100176</v>
      </c>
      <c r="E174" t="s">
        <v>141</v>
      </c>
      <c r="F174" s="6">
        <v>3</v>
      </c>
      <c r="G174" t="s">
        <v>472</v>
      </c>
      <c r="H174" s="5">
        <v>923</v>
      </c>
      <c r="I174" t="s">
        <v>577</v>
      </c>
      <c r="J174" t="s">
        <v>599</v>
      </c>
      <c r="K174" s="5"/>
    </row>
    <row r="175" spans="1:11" x14ac:dyDescent="0.15">
      <c r="A175" t="s">
        <v>156</v>
      </c>
      <c r="B175">
        <f t="shared" si="4"/>
        <v>24</v>
      </c>
      <c r="C175" s="2">
        <v>100205</v>
      </c>
      <c r="E175" t="s">
        <v>144</v>
      </c>
      <c r="F175" s="6">
        <v>2</v>
      </c>
      <c r="G175" t="s">
        <v>616</v>
      </c>
      <c r="H175" s="5">
        <v>923</v>
      </c>
      <c r="I175" t="s">
        <v>577</v>
      </c>
      <c r="J175" t="s">
        <v>599</v>
      </c>
      <c r="K175" s="5"/>
    </row>
    <row r="176" spans="1:11" x14ac:dyDescent="0.15">
      <c r="A176" t="s">
        <v>156</v>
      </c>
      <c r="B176">
        <f t="shared" si="4"/>
        <v>25</v>
      </c>
      <c r="C176" s="2">
        <v>100273</v>
      </c>
      <c r="E176" t="s">
        <v>146</v>
      </c>
      <c r="F176" s="6">
        <v>2</v>
      </c>
      <c r="G176" t="s">
        <v>473</v>
      </c>
      <c r="H176" s="5">
        <v>1121</v>
      </c>
      <c r="I176" t="s">
        <v>583</v>
      </c>
      <c r="J176" t="s">
        <v>611</v>
      </c>
      <c r="K176" s="5"/>
    </row>
    <row r="177" spans="1:11" x14ac:dyDescent="0.15">
      <c r="A177" t="s">
        <v>156</v>
      </c>
      <c r="B177">
        <f t="shared" si="4"/>
        <v>26</v>
      </c>
      <c r="C177" s="2">
        <v>100308</v>
      </c>
      <c r="E177" t="s">
        <v>160</v>
      </c>
      <c r="F177" s="6">
        <v>1</v>
      </c>
      <c r="G177" t="s">
        <v>473</v>
      </c>
      <c r="H177" s="5">
        <v>1121</v>
      </c>
      <c r="I177" t="s">
        <v>158</v>
      </c>
      <c r="J177" t="s">
        <v>611</v>
      </c>
      <c r="K177" s="5"/>
    </row>
    <row r="178" spans="1:11" x14ac:dyDescent="0.15">
      <c r="A178" t="s">
        <v>156</v>
      </c>
      <c r="B178">
        <f t="shared" si="4"/>
        <v>27</v>
      </c>
      <c r="C178" s="2">
        <v>100573</v>
      </c>
      <c r="E178" t="s">
        <v>161</v>
      </c>
      <c r="F178" s="6">
        <v>1</v>
      </c>
      <c r="G178" t="s">
        <v>616</v>
      </c>
      <c r="H178" s="5">
        <v>1121</v>
      </c>
      <c r="I178" t="s">
        <v>158</v>
      </c>
      <c r="J178" t="s">
        <v>611</v>
      </c>
      <c r="K178" s="5"/>
    </row>
    <row r="179" spans="1:11" x14ac:dyDescent="0.15">
      <c r="A179" t="s">
        <v>156</v>
      </c>
      <c r="B179">
        <f t="shared" si="4"/>
        <v>28</v>
      </c>
      <c r="C179" s="2">
        <v>100603</v>
      </c>
      <c r="E179" t="s">
        <v>162</v>
      </c>
      <c r="F179" s="6">
        <v>1</v>
      </c>
      <c r="G179" t="s">
        <v>616</v>
      </c>
      <c r="H179" s="5">
        <v>1113</v>
      </c>
      <c r="I179" t="s">
        <v>548</v>
      </c>
      <c r="J179" t="s">
        <v>474</v>
      </c>
      <c r="K179" s="5"/>
    </row>
    <row r="180" spans="1:11" x14ac:dyDescent="0.15">
      <c r="A180" t="s">
        <v>156</v>
      </c>
      <c r="B180">
        <f t="shared" si="4"/>
        <v>29</v>
      </c>
      <c r="C180" s="2">
        <v>100811</v>
      </c>
      <c r="E180" t="s">
        <v>163</v>
      </c>
      <c r="G180" t="s">
        <v>495</v>
      </c>
      <c r="H180" s="5">
        <v>1205</v>
      </c>
      <c r="I180" t="s">
        <v>589</v>
      </c>
      <c r="J180" t="s">
        <v>603</v>
      </c>
      <c r="K180" s="5"/>
    </row>
    <row r="181" spans="1:11" x14ac:dyDescent="0.15">
      <c r="A181" t="s">
        <v>156</v>
      </c>
      <c r="B181">
        <f t="shared" si="4"/>
        <v>30</v>
      </c>
      <c r="C181" s="2">
        <v>101267</v>
      </c>
      <c r="E181" t="s">
        <v>164</v>
      </c>
      <c r="F181" s="6">
        <v>1</v>
      </c>
      <c r="G181" t="s">
        <v>616</v>
      </c>
      <c r="H181" s="5">
        <v>1121</v>
      </c>
      <c r="I181" t="s">
        <v>158</v>
      </c>
      <c r="J181" t="s">
        <v>611</v>
      </c>
      <c r="K181" s="5"/>
    </row>
    <row r="182" spans="1:11" x14ac:dyDescent="0.15">
      <c r="A182" t="s">
        <v>168</v>
      </c>
      <c r="B182">
        <f t="shared" ref="B182:B211" si="5">_xlfn.RANK.EQ(C182,$C$182:$C$211,1)</f>
        <v>1</v>
      </c>
      <c r="C182" s="2">
        <v>164929</v>
      </c>
      <c r="E182" t="s">
        <v>104</v>
      </c>
      <c r="F182" s="6">
        <v>1</v>
      </c>
      <c r="G182" t="s">
        <v>467</v>
      </c>
      <c r="H182" s="5">
        <v>1003</v>
      </c>
      <c r="I182" t="s">
        <v>579</v>
      </c>
      <c r="J182" t="s">
        <v>599</v>
      </c>
      <c r="K182" s="5"/>
    </row>
    <row r="183" spans="1:11" x14ac:dyDescent="0.15">
      <c r="A183" t="s">
        <v>168</v>
      </c>
      <c r="B183">
        <f t="shared" si="5"/>
        <v>2</v>
      </c>
      <c r="C183" s="2">
        <v>164997</v>
      </c>
      <c r="E183" t="s">
        <v>93</v>
      </c>
      <c r="F183" s="6">
        <v>1</v>
      </c>
      <c r="G183" t="s">
        <v>465</v>
      </c>
      <c r="H183" s="5">
        <v>1016</v>
      </c>
      <c r="I183" t="s">
        <v>169</v>
      </c>
      <c r="J183" t="s">
        <v>609</v>
      </c>
      <c r="K183" s="5"/>
    </row>
    <row r="184" spans="1:11" x14ac:dyDescent="0.15">
      <c r="A184" t="s">
        <v>168</v>
      </c>
      <c r="B184">
        <f t="shared" si="5"/>
        <v>3</v>
      </c>
      <c r="C184" s="2">
        <v>171449</v>
      </c>
      <c r="E184" t="s">
        <v>143</v>
      </c>
      <c r="F184" s="6">
        <v>2</v>
      </c>
      <c r="G184" t="s">
        <v>468</v>
      </c>
      <c r="H184" s="5">
        <v>1003</v>
      </c>
      <c r="I184" t="s">
        <v>579</v>
      </c>
      <c r="J184" t="s">
        <v>599</v>
      </c>
      <c r="K184" s="5"/>
    </row>
    <row r="185" spans="1:11" x14ac:dyDescent="0.15">
      <c r="A185" t="s">
        <v>168</v>
      </c>
      <c r="B185">
        <f t="shared" si="5"/>
        <v>4</v>
      </c>
      <c r="C185" s="2">
        <v>172752</v>
      </c>
      <c r="E185" t="s">
        <v>141</v>
      </c>
      <c r="F185" s="6">
        <v>3</v>
      </c>
      <c r="G185" t="s">
        <v>472</v>
      </c>
      <c r="H185" s="5">
        <v>1016</v>
      </c>
      <c r="I185" t="s">
        <v>581</v>
      </c>
      <c r="J185" t="s">
        <v>599</v>
      </c>
      <c r="K185" s="5"/>
    </row>
    <row r="186" spans="1:11" x14ac:dyDescent="0.15">
      <c r="A186" t="s">
        <v>168</v>
      </c>
      <c r="B186">
        <f t="shared" si="5"/>
        <v>5</v>
      </c>
      <c r="C186" s="2">
        <v>174089</v>
      </c>
      <c r="E186" t="s">
        <v>153</v>
      </c>
      <c r="F186" s="6">
        <v>2</v>
      </c>
      <c r="G186" t="s">
        <v>616</v>
      </c>
      <c r="H186" s="5">
        <v>1003</v>
      </c>
      <c r="I186" t="s">
        <v>579</v>
      </c>
      <c r="J186" t="s">
        <v>599</v>
      </c>
      <c r="K186" s="5"/>
    </row>
    <row r="187" spans="1:11" x14ac:dyDescent="0.15">
      <c r="A187" t="s">
        <v>168</v>
      </c>
      <c r="B187">
        <f t="shared" si="5"/>
        <v>6</v>
      </c>
      <c r="C187" s="2">
        <v>174654</v>
      </c>
      <c r="E187" t="s">
        <v>161</v>
      </c>
      <c r="F187" s="6">
        <v>1</v>
      </c>
      <c r="G187" t="s">
        <v>616</v>
      </c>
      <c r="H187" s="5">
        <v>1003</v>
      </c>
      <c r="I187" t="s">
        <v>579</v>
      </c>
      <c r="J187" t="s">
        <v>599</v>
      </c>
      <c r="K187" s="5"/>
    </row>
    <row r="188" spans="1:11" x14ac:dyDescent="0.15">
      <c r="A188" t="s">
        <v>168</v>
      </c>
      <c r="B188">
        <f t="shared" si="5"/>
        <v>7</v>
      </c>
      <c r="C188" s="2">
        <v>174892</v>
      </c>
      <c r="E188" t="s">
        <v>94</v>
      </c>
      <c r="F188" s="6">
        <v>3</v>
      </c>
      <c r="G188" t="s">
        <v>465</v>
      </c>
      <c r="H188" s="5">
        <v>1016</v>
      </c>
      <c r="I188" t="s">
        <v>169</v>
      </c>
      <c r="J188" t="s">
        <v>609</v>
      </c>
      <c r="K188" s="5"/>
    </row>
    <row r="189" spans="1:11" x14ac:dyDescent="0.15">
      <c r="A189" t="s">
        <v>168</v>
      </c>
      <c r="B189">
        <f t="shared" si="5"/>
        <v>8</v>
      </c>
      <c r="C189" s="2">
        <v>175012</v>
      </c>
      <c r="E189" t="s">
        <v>152</v>
      </c>
      <c r="F189" s="6">
        <v>1</v>
      </c>
      <c r="G189" t="s">
        <v>616</v>
      </c>
      <c r="H189" s="5">
        <v>1016</v>
      </c>
      <c r="I189" t="s">
        <v>581</v>
      </c>
      <c r="J189" t="s">
        <v>599</v>
      </c>
      <c r="K189" s="5"/>
    </row>
    <row r="190" spans="1:11" x14ac:dyDescent="0.15">
      <c r="A190" t="s">
        <v>168</v>
      </c>
      <c r="B190">
        <f t="shared" si="5"/>
        <v>9</v>
      </c>
      <c r="C190" s="2">
        <v>175103</v>
      </c>
      <c r="E190" t="s">
        <v>164</v>
      </c>
      <c r="F190" s="6">
        <v>1</v>
      </c>
      <c r="G190" t="s">
        <v>616</v>
      </c>
      <c r="H190" s="5">
        <v>1016</v>
      </c>
      <c r="I190" t="s">
        <v>581</v>
      </c>
      <c r="J190" t="s">
        <v>599</v>
      </c>
      <c r="K190" s="5"/>
    </row>
    <row r="191" spans="1:11" x14ac:dyDescent="0.15">
      <c r="A191" t="s">
        <v>168</v>
      </c>
      <c r="B191">
        <f t="shared" si="5"/>
        <v>10</v>
      </c>
      <c r="C191" s="2">
        <v>175208</v>
      </c>
      <c r="E191" t="s">
        <v>151</v>
      </c>
      <c r="F191" s="6">
        <v>1</v>
      </c>
      <c r="G191" t="s">
        <v>616</v>
      </c>
      <c r="H191" s="5">
        <v>1003</v>
      </c>
      <c r="I191" t="s">
        <v>579</v>
      </c>
      <c r="J191" t="s">
        <v>599</v>
      </c>
      <c r="K191" s="5"/>
    </row>
    <row r="192" spans="1:11" x14ac:dyDescent="0.15">
      <c r="A192" t="s">
        <v>168</v>
      </c>
      <c r="B192">
        <f t="shared" si="5"/>
        <v>11</v>
      </c>
      <c r="C192" s="2">
        <v>175370</v>
      </c>
      <c r="E192" t="s">
        <v>164</v>
      </c>
      <c r="F192" s="6">
        <v>1</v>
      </c>
      <c r="G192" t="s">
        <v>616</v>
      </c>
      <c r="H192" s="5">
        <v>1003</v>
      </c>
      <c r="I192" t="s">
        <v>579</v>
      </c>
      <c r="J192" t="s">
        <v>599</v>
      </c>
      <c r="K192" s="5"/>
    </row>
    <row r="193" spans="1:11" x14ac:dyDescent="0.15">
      <c r="A193" t="s">
        <v>168</v>
      </c>
      <c r="B193">
        <f t="shared" si="5"/>
        <v>12</v>
      </c>
      <c r="C193" s="2">
        <v>175804</v>
      </c>
      <c r="E193" t="s">
        <v>147</v>
      </c>
      <c r="F193" s="6">
        <v>3</v>
      </c>
      <c r="G193" t="s">
        <v>533</v>
      </c>
      <c r="H193" s="5">
        <v>1003</v>
      </c>
      <c r="I193" t="s">
        <v>579</v>
      </c>
      <c r="J193" t="s">
        <v>599</v>
      </c>
      <c r="K193" s="5"/>
    </row>
    <row r="194" spans="1:11" x14ac:dyDescent="0.15">
      <c r="A194" t="s">
        <v>168</v>
      </c>
      <c r="B194">
        <f t="shared" si="5"/>
        <v>13</v>
      </c>
      <c r="C194" s="2">
        <v>180052</v>
      </c>
      <c r="E194" t="s">
        <v>144</v>
      </c>
      <c r="F194" s="6">
        <v>2</v>
      </c>
      <c r="G194" t="s">
        <v>616</v>
      </c>
      <c r="H194" s="5">
        <v>1003</v>
      </c>
      <c r="I194" t="s">
        <v>579</v>
      </c>
      <c r="J194" t="s">
        <v>599</v>
      </c>
      <c r="K194" s="5"/>
    </row>
    <row r="195" spans="1:11" x14ac:dyDescent="0.15">
      <c r="A195" t="s">
        <v>168</v>
      </c>
      <c r="B195">
        <f t="shared" si="5"/>
        <v>14</v>
      </c>
      <c r="C195" s="2">
        <v>180338</v>
      </c>
      <c r="E195" t="s">
        <v>162</v>
      </c>
      <c r="F195" s="6">
        <v>1</v>
      </c>
      <c r="G195" t="s">
        <v>616</v>
      </c>
      <c r="H195" s="5">
        <v>1003</v>
      </c>
      <c r="I195" t="s">
        <v>579</v>
      </c>
      <c r="J195" t="s">
        <v>599</v>
      </c>
      <c r="K195" s="5"/>
    </row>
    <row r="196" spans="1:11" x14ac:dyDescent="0.15">
      <c r="A196" t="s">
        <v>168</v>
      </c>
      <c r="B196">
        <f t="shared" si="5"/>
        <v>15</v>
      </c>
      <c r="C196" s="2">
        <v>181444</v>
      </c>
      <c r="E196" t="s">
        <v>152</v>
      </c>
      <c r="F196" s="6">
        <v>1</v>
      </c>
      <c r="G196" t="s">
        <v>616</v>
      </c>
      <c r="H196" s="5">
        <v>1003</v>
      </c>
      <c r="I196" t="s">
        <v>579</v>
      </c>
      <c r="J196" t="s">
        <v>599</v>
      </c>
      <c r="K196" s="5"/>
    </row>
    <row r="197" spans="1:11" x14ac:dyDescent="0.15">
      <c r="A197" t="s">
        <v>168</v>
      </c>
      <c r="B197">
        <f t="shared" si="5"/>
        <v>16</v>
      </c>
      <c r="C197" s="2">
        <v>181632</v>
      </c>
      <c r="E197" t="s">
        <v>154</v>
      </c>
      <c r="F197" s="6">
        <v>1</v>
      </c>
      <c r="G197" t="s">
        <v>494</v>
      </c>
      <c r="H197" s="5">
        <v>1003</v>
      </c>
      <c r="I197" t="s">
        <v>579</v>
      </c>
      <c r="J197" t="s">
        <v>599</v>
      </c>
      <c r="K197" s="5"/>
    </row>
    <row r="198" spans="1:11" x14ac:dyDescent="0.15">
      <c r="A198" t="s">
        <v>168</v>
      </c>
      <c r="B198">
        <f t="shared" si="5"/>
        <v>17</v>
      </c>
      <c r="C198" s="2">
        <v>182466</v>
      </c>
      <c r="E198" t="s">
        <v>148</v>
      </c>
      <c r="F198" s="6">
        <v>2</v>
      </c>
      <c r="G198" t="s">
        <v>488</v>
      </c>
      <c r="H198" s="5">
        <v>410</v>
      </c>
      <c r="I198" t="s">
        <v>553</v>
      </c>
      <c r="J198" t="s">
        <v>599</v>
      </c>
      <c r="K198" s="5"/>
    </row>
    <row r="199" spans="1:11" x14ac:dyDescent="0.15">
      <c r="A199" t="s">
        <v>168</v>
      </c>
      <c r="B199">
        <f t="shared" si="5"/>
        <v>18</v>
      </c>
      <c r="C199" s="2">
        <v>183567</v>
      </c>
      <c r="E199" t="s">
        <v>170</v>
      </c>
      <c r="F199" s="6">
        <v>2</v>
      </c>
      <c r="G199" t="s">
        <v>493</v>
      </c>
      <c r="H199" s="5">
        <v>1016</v>
      </c>
      <c r="I199" t="s">
        <v>581</v>
      </c>
      <c r="J199" t="s">
        <v>599</v>
      </c>
      <c r="K199" s="5"/>
    </row>
    <row r="200" spans="1:11" x14ac:dyDescent="0.15">
      <c r="A200" t="s">
        <v>168</v>
      </c>
      <c r="B200">
        <f t="shared" si="5"/>
        <v>19</v>
      </c>
      <c r="C200" s="2">
        <v>184287</v>
      </c>
      <c r="E200" t="s">
        <v>165</v>
      </c>
      <c r="F200" s="6">
        <v>2</v>
      </c>
      <c r="G200" t="s">
        <v>493</v>
      </c>
      <c r="H200" s="5">
        <v>1003</v>
      </c>
      <c r="I200" t="s">
        <v>579</v>
      </c>
      <c r="J200" t="s">
        <v>599</v>
      </c>
      <c r="K200" s="5"/>
    </row>
    <row r="201" spans="1:11" x14ac:dyDescent="0.15">
      <c r="A201" t="s">
        <v>168</v>
      </c>
      <c r="B201">
        <f t="shared" si="5"/>
        <v>20</v>
      </c>
      <c r="C201" s="2">
        <v>184787</v>
      </c>
      <c r="E201" t="s">
        <v>136</v>
      </c>
      <c r="F201" s="6">
        <v>2</v>
      </c>
      <c r="G201" t="s">
        <v>493</v>
      </c>
      <c r="H201" s="5">
        <v>1003</v>
      </c>
      <c r="I201" t="s">
        <v>579</v>
      </c>
      <c r="J201" t="s">
        <v>599</v>
      </c>
      <c r="K201" s="5"/>
    </row>
    <row r="202" spans="1:11" x14ac:dyDescent="0.15">
      <c r="A202" t="s">
        <v>168</v>
      </c>
      <c r="B202">
        <f t="shared" si="5"/>
        <v>21</v>
      </c>
      <c r="C202" s="2">
        <v>185194</v>
      </c>
      <c r="E202" t="s">
        <v>167</v>
      </c>
      <c r="F202" s="6">
        <v>2</v>
      </c>
      <c r="G202" t="s">
        <v>616</v>
      </c>
      <c r="H202" s="5">
        <v>1003</v>
      </c>
      <c r="I202" t="s">
        <v>579</v>
      </c>
      <c r="J202" t="s">
        <v>599</v>
      </c>
      <c r="K202" s="5"/>
    </row>
    <row r="203" spans="1:11" x14ac:dyDescent="0.15">
      <c r="A203" t="s">
        <v>168</v>
      </c>
      <c r="B203">
        <f t="shared" si="5"/>
        <v>22</v>
      </c>
      <c r="C203" s="2">
        <v>185824</v>
      </c>
      <c r="E203" t="s">
        <v>166</v>
      </c>
      <c r="F203" s="6">
        <v>3</v>
      </c>
      <c r="G203" t="s">
        <v>533</v>
      </c>
      <c r="H203" s="5">
        <v>1003</v>
      </c>
      <c r="I203" t="s">
        <v>579</v>
      </c>
      <c r="J203" t="s">
        <v>599</v>
      </c>
      <c r="K203" s="5"/>
    </row>
    <row r="204" spans="1:11" x14ac:dyDescent="0.15">
      <c r="A204" t="s">
        <v>168</v>
      </c>
      <c r="B204">
        <f t="shared" si="5"/>
        <v>23</v>
      </c>
      <c r="C204" s="2">
        <v>190477</v>
      </c>
      <c r="E204" t="s">
        <v>171</v>
      </c>
      <c r="F204" s="6">
        <v>2</v>
      </c>
      <c r="G204" t="s">
        <v>469</v>
      </c>
      <c r="H204" s="5">
        <v>1016</v>
      </c>
      <c r="I204" t="s">
        <v>581</v>
      </c>
      <c r="J204" t="s">
        <v>599</v>
      </c>
      <c r="K204" s="5"/>
    </row>
    <row r="205" spans="1:11" x14ac:dyDescent="0.15">
      <c r="A205" t="s">
        <v>168</v>
      </c>
      <c r="B205">
        <f t="shared" si="5"/>
        <v>24</v>
      </c>
      <c r="C205" s="2">
        <v>191636</v>
      </c>
      <c r="E205" t="s">
        <v>172</v>
      </c>
      <c r="F205" s="6">
        <v>3</v>
      </c>
      <c r="G205" t="s">
        <v>469</v>
      </c>
      <c r="H205" s="5">
        <v>1016</v>
      </c>
      <c r="I205" t="s">
        <v>581</v>
      </c>
      <c r="J205" t="s">
        <v>599</v>
      </c>
      <c r="K205" s="5"/>
    </row>
    <row r="206" spans="1:11" x14ac:dyDescent="0.15">
      <c r="A206" t="s">
        <v>168</v>
      </c>
      <c r="B206">
        <f t="shared" si="5"/>
        <v>25</v>
      </c>
      <c r="C206" s="2">
        <v>192307</v>
      </c>
      <c r="E206" t="s">
        <v>173</v>
      </c>
      <c r="F206" s="6">
        <v>1</v>
      </c>
      <c r="G206" t="s">
        <v>484</v>
      </c>
      <c r="H206" s="5">
        <v>1016</v>
      </c>
      <c r="I206" t="s">
        <v>581</v>
      </c>
      <c r="J206" t="s">
        <v>599</v>
      </c>
      <c r="K206" s="5"/>
    </row>
    <row r="207" spans="1:11" x14ac:dyDescent="0.15">
      <c r="A207" t="s">
        <v>168</v>
      </c>
      <c r="B207">
        <f t="shared" si="5"/>
        <v>26</v>
      </c>
      <c r="C207" s="2">
        <v>192478</v>
      </c>
      <c r="E207" t="s">
        <v>174</v>
      </c>
      <c r="F207" s="6">
        <v>2</v>
      </c>
      <c r="G207" t="s">
        <v>484</v>
      </c>
      <c r="H207" s="5">
        <v>1016</v>
      </c>
      <c r="I207" t="s">
        <v>581</v>
      </c>
      <c r="J207" t="s">
        <v>599</v>
      </c>
      <c r="K207" s="5"/>
    </row>
    <row r="208" spans="1:11" x14ac:dyDescent="0.15">
      <c r="A208" t="s">
        <v>168</v>
      </c>
      <c r="B208">
        <f t="shared" si="5"/>
        <v>27</v>
      </c>
      <c r="C208" s="2">
        <v>193158</v>
      </c>
      <c r="E208" t="s">
        <v>175</v>
      </c>
      <c r="F208" s="6">
        <v>3</v>
      </c>
      <c r="G208" t="s">
        <v>488</v>
      </c>
      <c r="H208" s="5">
        <v>410</v>
      </c>
      <c r="I208" t="s">
        <v>553</v>
      </c>
      <c r="J208" t="s">
        <v>599</v>
      </c>
      <c r="K208" s="5"/>
    </row>
    <row r="209" spans="1:11" x14ac:dyDescent="0.15">
      <c r="A209" t="s">
        <v>168</v>
      </c>
      <c r="B209">
        <f t="shared" si="5"/>
        <v>28</v>
      </c>
      <c r="C209" s="2">
        <v>194198</v>
      </c>
      <c r="E209" t="s">
        <v>176</v>
      </c>
      <c r="F209" s="6">
        <v>2</v>
      </c>
      <c r="G209" t="s">
        <v>493</v>
      </c>
      <c r="H209" s="5">
        <v>1016</v>
      </c>
      <c r="I209" t="s">
        <v>581</v>
      </c>
      <c r="J209" t="s">
        <v>599</v>
      </c>
      <c r="K209" s="5"/>
    </row>
    <row r="210" spans="1:11" x14ac:dyDescent="0.15">
      <c r="A210" t="s">
        <v>168</v>
      </c>
      <c r="B210">
        <f t="shared" si="5"/>
        <v>29</v>
      </c>
      <c r="C210" s="2">
        <v>195193</v>
      </c>
      <c r="E210" t="s">
        <v>177</v>
      </c>
      <c r="F210" s="6">
        <v>2</v>
      </c>
      <c r="G210" t="s">
        <v>449</v>
      </c>
      <c r="H210" s="5">
        <v>1016</v>
      </c>
      <c r="I210" t="s">
        <v>581</v>
      </c>
      <c r="J210" t="s">
        <v>599</v>
      </c>
      <c r="K210" s="5"/>
    </row>
    <row r="211" spans="1:11" x14ac:dyDescent="0.15">
      <c r="A211" t="s">
        <v>168</v>
      </c>
      <c r="B211">
        <f t="shared" si="5"/>
        <v>30</v>
      </c>
      <c r="C211" s="2">
        <v>200210</v>
      </c>
      <c r="E211" t="s">
        <v>178</v>
      </c>
      <c r="F211" s="6">
        <v>1</v>
      </c>
      <c r="G211" t="s">
        <v>489</v>
      </c>
      <c r="H211" s="5">
        <v>1003</v>
      </c>
      <c r="I211" t="s">
        <v>579</v>
      </c>
      <c r="J211" t="s">
        <v>599</v>
      </c>
      <c r="K211" s="5"/>
    </row>
    <row r="212" spans="1:11" x14ac:dyDescent="0.15">
      <c r="A212" t="s">
        <v>535</v>
      </c>
      <c r="B212">
        <f t="shared" ref="B212:B241" si="6">_xlfn.RANK.EQ(C212,$C$212:$C$241,1)</f>
        <v>1</v>
      </c>
      <c r="C212" s="1">
        <v>1424</v>
      </c>
      <c r="D212">
        <v>1</v>
      </c>
      <c r="E212" t="s">
        <v>180</v>
      </c>
      <c r="F212" s="6">
        <v>2</v>
      </c>
      <c r="G212" t="s">
        <v>8</v>
      </c>
      <c r="H212" s="5">
        <v>718</v>
      </c>
      <c r="I212" t="s">
        <v>545</v>
      </c>
      <c r="J212" t="s">
        <v>604</v>
      </c>
      <c r="K212" s="5"/>
    </row>
    <row r="213" spans="1:11" x14ac:dyDescent="0.15">
      <c r="A213" t="s">
        <v>535</v>
      </c>
      <c r="B213">
        <f t="shared" si="6"/>
        <v>2</v>
      </c>
      <c r="C213" s="1">
        <v>1451</v>
      </c>
      <c r="D213">
        <v>1.5</v>
      </c>
      <c r="E213" t="s">
        <v>181</v>
      </c>
      <c r="F213" s="6">
        <v>3</v>
      </c>
      <c r="G213" t="s">
        <v>467</v>
      </c>
      <c r="H213" s="5">
        <v>531</v>
      </c>
      <c r="I213" t="s">
        <v>544</v>
      </c>
      <c r="J213" t="s">
        <v>599</v>
      </c>
      <c r="K213" s="5"/>
    </row>
    <row r="214" spans="1:11" x14ac:dyDescent="0.15">
      <c r="A214" t="s">
        <v>535</v>
      </c>
      <c r="B214">
        <f t="shared" si="6"/>
        <v>3</v>
      </c>
      <c r="C214" s="1">
        <v>1454</v>
      </c>
      <c r="D214">
        <v>1</v>
      </c>
      <c r="E214" t="s">
        <v>56</v>
      </c>
      <c r="F214" s="6">
        <v>3</v>
      </c>
      <c r="G214" t="s">
        <v>467</v>
      </c>
      <c r="H214" s="5">
        <v>718</v>
      </c>
      <c r="I214" t="s">
        <v>545</v>
      </c>
      <c r="J214" t="s">
        <v>604</v>
      </c>
      <c r="K214" s="5"/>
    </row>
    <row r="215" spans="1:11" x14ac:dyDescent="0.15">
      <c r="A215" t="s">
        <v>535</v>
      </c>
      <c r="B215">
        <f t="shared" si="6"/>
        <v>4</v>
      </c>
      <c r="C215" s="1">
        <v>1458</v>
      </c>
      <c r="D215">
        <v>1.5</v>
      </c>
      <c r="E215" t="s">
        <v>182</v>
      </c>
      <c r="F215" s="6">
        <v>3</v>
      </c>
      <c r="G215" t="s">
        <v>472</v>
      </c>
      <c r="H215" s="5">
        <v>531</v>
      </c>
      <c r="I215" t="s">
        <v>544</v>
      </c>
      <c r="J215" t="s">
        <v>599</v>
      </c>
      <c r="K215" s="5"/>
    </row>
    <row r="216" spans="1:11" x14ac:dyDescent="0.15">
      <c r="A216" t="s">
        <v>535</v>
      </c>
      <c r="B216">
        <f t="shared" si="6"/>
        <v>5</v>
      </c>
      <c r="C216" s="1">
        <v>1459</v>
      </c>
      <c r="D216">
        <v>1.4</v>
      </c>
      <c r="E216" t="s">
        <v>183</v>
      </c>
      <c r="F216" s="6">
        <v>1</v>
      </c>
      <c r="G216" t="s">
        <v>473</v>
      </c>
      <c r="H216" s="5">
        <v>531</v>
      </c>
      <c r="I216" t="s">
        <v>544</v>
      </c>
      <c r="J216" t="s">
        <v>599</v>
      </c>
      <c r="K216" s="5"/>
    </row>
    <row r="217" spans="1:11" x14ac:dyDescent="0.15">
      <c r="A217" t="s">
        <v>535</v>
      </c>
      <c r="B217">
        <f t="shared" si="6"/>
        <v>6</v>
      </c>
      <c r="C217" s="1">
        <v>1461</v>
      </c>
      <c r="D217">
        <v>1</v>
      </c>
      <c r="E217" t="s">
        <v>184</v>
      </c>
      <c r="F217" s="6">
        <v>2</v>
      </c>
      <c r="G217" t="s">
        <v>525</v>
      </c>
      <c r="H217" s="5">
        <v>718</v>
      </c>
      <c r="I217" t="s">
        <v>545</v>
      </c>
      <c r="J217" t="s">
        <v>604</v>
      </c>
      <c r="K217" s="5"/>
    </row>
    <row r="218" spans="1:11" x14ac:dyDescent="0.15">
      <c r="A218" t="s">
        <v>535</v>
      </c>
      <c r="B218">
        <f t="shared" si="6"/>
        <v>7</v>
      </c>
      <c r="C218" s="1">
        <v>1464</v>
      </c>
      <c r="D218">
        <v>0.3</v>
      </c>
      <c r="E218" t="s">
        <v>185</v>
      </c>
      <c r="F218" s="6">
        <v>3</v>
      </c>
      <c r="G218" t="s">
        <v>476</v>
      </c>
      <c r="H218" s="5">
        <v>703</v>
      </c>
      <c r="I218" t="s">
        <v>568</v>
      </c>
      <c r="J218" t="s">
        <v>474</v>
      </c>
      <c r="K218" s="5"/>
    </row>
    <row r="219" spans="1:11" x14ac:dyDescent="0.15">
      <c r="A219" t="s">
        <v>535</v>
      </c>
      <c r="B219">
        <f t="shared" si="6"/>
        <v>8</v>
      </c>
      <c r="C219" s="1">
        <v>1469</v>
      </c>
      <c r="D219">
        <v>-1.3</v>
      </c>
      <c r="E219" t="s">
        <v>42</v>
      </c>
      <c r="F219" s="6">
        <v>2</v>
      </c>
      <c r="G219" t="s">
        <v>480</v>
      </c>
      <c r="H219" s="5">
        <v>718</v>
      </c>
      <c r="I219" t="s">
        <v>545</v>
      </c>
      <c r="J219" t="s">
        <v>604</v>
      </c>
      <c r="K219" s="5"/>
    </row>
    <row r="220" spans="1:11" x14ac:dyDescent="0.15">
      <c r="A220" t="s">
        <v>535</v>
      </c>
      <c r="B220">
        <f t="shared" si="6"/>
        <v>9</v>
      </c>
      <c r="C220" s="1">
        <v>1470</v>
      </c>
      <c r="D220">
        <v>1.5</v>
      </c>
      <c r="E220" t="s">
        <v>186</v>
      </c>
      <c r="F220" s="6">
        <v>2</v>
      </c>
      <c r="G220" t="s">
        <v>473</v>
      </c>
      <c r="H220" s="5">
        <v>531</v>
      </c>
      <c r="I220" t="s">
        <v>544</v>
      </c>
      <c r="J220" t="s">
        <v>599</v>
      </c>
      <c r="K220" s="5"/>
    </row>
    <row r="221" spans="1:11" x14ac:dyDescent="0.15">
      <c r="A221" t="s">
        <v>535</v>
      </c>
      <c r="B221">
        <f t="shared" si="6"/>
        <v>10</v>
      </c>
      <c r="C221" s="1">
        <v>1481</v>
      </c>
      <c r="D221">
        <v>1.6</v>
      </c>
      <c r="E221" t="s">
        <v>187</v>
      </c>
      <c r="F221" s="6">
        <v>3</v>
      </c>
      <c r="G221" t="s">
        <v>485</v>
      </c>
      <c r="H221" s="5">
        <v>613</v>
      </c>
      <c r="I221" t="s">
        <v>576</v>
      </c>
      <c r="J221" t="s">
        <v>499</v>
      </c>
      <c r="K221" s="5"/>
    </row>
    <row r="222" spans="1:11" x14ac:dyDescent="0.15">
      <c r="A222" t="s">
        <v>535</v>
      </c>
      <c r="B222">
        <f t="shared" si="6"/>
        <v>11</v>
      </c>
      <c r="C222" s="1">
        <v>1494</v>
      </c>
      <c r="D222">
        <v>1.9</v>
      </c>
      <c r="E222" t="s">
        <v>188</v>
      </c>
      <c r="F222" s="6">
        <v>1</v>
      </c>
      <c r="G222" t="s">
        <v>466</v>
      </c>
      <c r="H222" s="5">
        <v>531</v>
      </c>
      <c r="I222" t="s">
        <v>544</v>
      </c>
      <c r="J222" t="s">
        <v>599</v>
      </c>
      <c r="K222" s="5"/>
    </row>
    <row r="223" spans="1:11" x14ac:dyDescent="0.15">
      <c r="A223" t="s">
        <v>535</v>
      </c>
      <c r="B223">
        <f t="shared" si="6"/>
        <v>12</v>
      </c>
      <c r="C223" s="1">
        <v>1502</v>
      </c>
      <c r="D223">
        <v>0.5</v>
      </c>
      <c r="E223" t="s">
        <v>189</v>
      </c>
      <c r="F223" s="6">
        <v>2</v>
      </c>
      <c r="G223" t="s">
        <v>496</v>
      </c>
      <c r="H223" s="5">
        <v>801</v>
      </c>
      <c r="I223" t="s">
        <v>555</v>
      </c>
      <c r="J223" t="s">
        <v>600</v>
      </c>
      <c r="K223" s="5"/>
    </row>
    <row r="224" spans="1:11" x14ac:dyDescent="0.15">
      <c r="A224" t="s">
        <v>535</v>
      </c>
      <c r="B224">
        <f t="shared" si="6"/>
        <v>13</v>
      </c>
      <c r="C224" s="1">
        <v>1509</v>
      </c>
      <c r="D224">
        <v>0.2</v>
      </c>
      <c r="E224" t="s">
        <v>190</v>
      </c>
      <c r="F224" s="6">
        <v>3</v>
      </c>
      <c r="G224" t="s">
        <v>464</v>
      </c>
      <c r="H224" s="5">
        <v>531</v>
      </c>
      <c r="I224" t="s">
        <v>544</v>
      </c>
      <c r="J224" t="s">
        <v>599</v>
      </c>
      <c r="K224" s="5"/>
    </row>
    <row r="225" spans="1:11" x14ac:dyDescent="0.15">
      <c r="A225" t="s">
        <v>535</v>
      </c>
      <c r="B225">
        <f t="shared" si="6"/>
        <v>14</v>
      </c>
      <c r="C225" s="1">
        <v>1511</v>
      </c>
      <c r="D225">
        <v>0.3</v>
      </c>
      <c r="E225" t="s">
        <v>191</v>
      </c>
      <c r="F225" s="6">
        <v>2</v>
      </c>
      <c r="G225" t="s">
        <v>467</v>
      </c>
      <c r="H225" s="5">
        <v>530</v>
      </c>
      <c r="I225" t="s">
        <v>544</v>
      </c>
      <c r="J225" t="s">
        <v>599</v>
      </c>
      <c r="K225" s="5"/>
    </row>
    <row r="226" spans="1:11" x14ac:dyDescent="0.15">
      <c r="A226" t="s">
        <v>535</v>
      </c>
      <c r="B226">
        <f t="shared" si="6"/>
        <v>15</v>
      </c>
      <c r="C226" s="1">
        <v>1516</v>
      </c>
      <c r="D226">
        <v>1.5</v>
      </c>
      <c r="E226" t="s">
        <v>192</v>
      </c>
      <c r="F226" s="6">
        <v>3</v>
      </c>
      <c r="G226" t="s">
        <v>485</v>
      </c>
      <c r="H226" s="5">
        <v>531</v>
      </c>
      <c r="I226" t="s">
        <v>544</v>
      </c>
      <c r="J226" t="s">
        <v>599</v>
      </c>
      <c r="K226" s="5"/>
    </row>
    <row r="227" spans="1:11" x14ac:dyDescent="0.15">
      <c r="A227" t="s">
        <v>535</v>
      </c>
      <c r="B227">
        <f t="shared" si="6"/>
        <v>16</v>
      </c>
      <c r="C227" s="1">
        <v>1517</v>
      </c>
      <c r="D227">
        <v>0.1</v>
      </c>
      <c r="E227" t="s">
        <v>193</v>
      </c>
      <c r="F227" s="6">
        <v>2</v>
      </c>
      <c r="G227" t="s">
        <v>8</v>
      </c>
      <c r="H227" s="5">
        <v>1031</v>
      </c>
      <c r="I227" t="s">
        <v>563</v>
      </c>
      <c r="J227" t="s">
        <v>601</v>
      </c>
      <c r="K227" s="5"/>
    </row>
    <row r="228" spans="1:11" x14ac:dyDescent="0.15">
      <c r="A228" t="s">
        <v>535</v>
      </c>
      <c r="B228">
        <f t="shared" si="6"/>
        <v>17</v>
      </c>
      <c r="C228" s="1">
        <v>1520</v>
      </c>
      <c r="D228">
        <v>1.2</v>
      </c>
      <c r="E228" t="s">
        <v>194</v>
      </c>
      <c r="F228" s="6">
        <v>2</v>
      </c>
      <c r="G228" t="s">
        <v>473</v>
      </c>
      <c r="H228" s="5">
        <v>530</v>
      </c>
      <c r="I228" t="s">
        <v>544</v>
      </c>
      <c r="J228" t="s">
        <v>599</v>
      </c>
      <c r="K228" s="5"/>
    </row>
    <row r="229" spans="1:11" x14ac:dyDescent="0.15">
      <c r="A229" t="s">
        <v>535</v>
      </c>
      <c r="B229">
        <f t="shared" si="6"/>
        <v>18</v>
      </c>
      <c r="C229" s="1">
        <v>1523</v>
      </c>
      <c r="D229">
        <v>-1.6</v>
      </c>
      <c r="E229" t="s">
        <v>195</v>
      </c>
      <c r="F229" s="6">
        <v>2</v>
      </c>
      <c r="G229" t="s">
        <v>525</v>
      </c>
      <c r="H229" s="5">
        <v>822</v>
      </c>
      <c r="I229" t="s">
        <v>554</v>
      </c>
      <c r="J229" t="s">
        <v>599</v>
      </c>
      <c r="K229" s="5"/>
    </row>
    <row r="230" spans="1:11" x14ac:dyDescent="0.15">
      <c r="A230" t="s">
        <v>535</v>
      </c>
      <c r="B230">
        <f t="shared" si="6"/>
        <v>19</v>
      </c>
      <c r="C230" s="1">
        <v>1525</v>
      </c>
      <c r="D230">
        <v>0.1</v>
      </c>
      <c r="E230" t="s">
        <v>196</v>
      </c>
      <c r="F230" s="6">
        <v>1</v>
      </c>
      <c r="G230" t="s">
        <v>470</v>
      </c>
      <c r="H230" s="5">
        <v>1107</v>
      </c>
      <c r="I230" t="s">
        <v>548</v>
      </c>
      <c r="J230" t="s">
        <v>474</v>
      </c>
      <c r="K230" s="5"/>
    </row>
    <row r="231" spans="1:11" x14ac:dyDescent="0.15">
      <c r="A231" t="s">
        <v>535</v>
      </c>
      <c r="B231">
        <f t="shared" si="6"/>
        <v>20</v>
      </c>
      <c r="C231" s="1">
        <v>1531</v>
      </c>
      <c r="D231">
        <v>0.7</v>
      </c>
      <c r="E231" t="s">
        <v>197</v>
      </c>
      <c r="F231" s="6">
        <v>1</v>
      </c>
      <c r="G231" t="s">
        <v>470</v>
      </c>
      <c r="H231" s="5">
        <v>531</v>
      </c>
      <c r="I231" t="s">
        <v>544</v>
      </c>
      <c r="J231" t="s">
        <v>599</v>
      </c>
      <c r="K231" s="5"/>
    </row>
    <row r="232" spans="1:11" x14ac:dyDescent="0.15">
      <c r="A232" t="s">
        <v>535</v>
      </c>
      <c r="B232">
        <f t="shared" si="6"/>
        <v>21</v>
      </c>
      <c r="C232" s="1">
        <v>1543</v>
      </c>
      <c r="D232">
        <v>0.8</v>
      </c>
      <c r="E232" t="s">
        <v>198</v>
      </c>
      <c r="F232" s="6">
        <v>1</v>
      </c>
      <c r="G232" t="s">
        <v>8</v>
      </c>
      <c r="H232" s="5">
        <v>1023</v>
      </c>
      <c r="I232" t="s">
        <v>548</v>
      </c>
      <c r="J232" t="s">
        <v>601</v>
      </c>
      <c r="K232" s="5"/>
    </row>
    <row r="233" spans="1:11" x14ac:dyDescent="0.15">
      <c r="A233" t="s">
        <v>535</v>
      </c>
      <c r="B233">
        <f t="shared" si="6"/>
        <v>22</v>
      </c>
      <c r="C233" s="1">
        <v>1545</v>
      </c>
      <c r="D233">
        <v>0.8</v>
      </c>
      <c r="E233" t="s">
        <v>199</v>
      </c>
      <c r="F233" s="6">
        <v>3</v>
      </c>
      <c r="G233" t="s">
        <v>468</v>
      </c>
      <c r="H233" s="5">
        <v>417</v>
      </c>
      <c r="I233" t="s">
        <v>546</v>
      </c>
      <c r="J233" t="s">
        <v>600</v>
      </c>
      <c r="K233" s="5"/>
    </row>
    <row r="234" spans="1:11" x14ac:dyDescent="0.15">
      <c r="A234" t="s">
        <v>535</v>
      </c>
      <c r="B234">
        <f t="shared" si="6"/>
        <v>23</v>
      </c>
      <c r="C234" s="1">
        <v>1547</v>
      </c>
      <c r="D234">
        <v>0.8</v>
      </c>
      <c r="E234" t="s">
        <v>200</v>
      </c>
      <c r="F234" s="6">
        <v>2</v>
      </c>
      <c r="G234" t="s">
        <v>466</v>
      </c>
      <c r="H234" s="5">
        <v>1023</v>
      </c>
      <c r="I234" t="s">
        <v>548</v>
      </c>
      <c r="J234" t="s">
        <v>601</v>
      </c>
      <c r="K234" s="5"/>
    </row>
    <row r="235" spans="1:11" x14ac:dyDescent="0.15">
      <c r="A235" t="s">
        <v>535</v>
      </c>
      <c r="B235">
        <f t="shared" si="6"/>
        <v>24</v>
      </c>
      <c r="C235" s="1">
        <v>1548</v>
      </c>
      <c r="D235">
        <v>0.1</v>
      </c>
      <c r="E235" t="s">
        <v>195</v>
      </c>
      <c r="F235" s="6">
        <v>2</v>
      </c>
      <c r="G235" t="s">
        <v>525</v>
      </c>
      <c r="H235" s="5">
        <v>1107</v>
      </c>
      <c r="I235" t="s">
        <v>548</v>
      </c>
      <c r="J235" t="s">
        <v>474</v>
      </c>
      <c r="K235" s="5"/>
    </row>
    <row r="236" spans="1:11" x14ac:dyDescent="0.15">
      <c r="A236" t="s">
        <v>535</v>
      </c>
      <c r="B236">
        <f t="shared" si="6"/>
        <v>25</v>
      </c>
      <c r="C236" s="1">
        <v>1551</v>
      </c>
      <c r="D236">
        <v>1.5</v>
      </c>
      <c r="E236" t="s">
        <v>201</v>
      </c>
      <c r="F236" s="6">
        <v>3</v>
      </c>
      <c r="G236" t="s">
        <v>449</v>
      </c>
      <c r="H236" s="5">
        <v>531</v>
      </c>
      <c r="I236" t="s">
        <v>544</v>
      </c>
      <c r="J236" t="s">
        <v>599</v>
      </c>
      <c r="K236" s="5"/>
    </row>
    <row r="237" spans="1:11" x14ac:dyDescent="0.15">
      <c r="A237" t="s">
        <v>535</v>
      </c>
      <c r="B237">
        <f t="shared" si="6"/>
        <v>26</v>
      </c>
      <c r="C237" s="1">
        <v>1552</v>
      </c>
      <c r="D237">
        <v>-0.2</v>
      </c>
      <c r="E237" t="s">
        <v>202</v>
      </c>
      <c r="F237" s="6">
        <v>1</v>
      </c>
      <c r="G237" t="s">
        <v>469</v>
      </c>
      <c r="H237" s="5">
        <v>531</v>
      </c>
      <c r="I237" t="s">
        <v>544</v>
      </c>
      <c r="J237" t="s">
        <v>599</v>
      </c>
      <c r="K237" s="5"/>
    </row>
    <row r="238" spans="1:11" x14ac:dyDescent="0.15">
      <c r="A238" t="s">
        <v>535</v>
      </c>
      <c r="B238">
        <f t="shared" si="6"/>
        <v>26</v>
      </c>
      <c r="C238" s="1">
        <v>1552</v>
      </c>
      <c r="D238">
        <v>-0.1</v>
      </c>
      <c r="E238" t="s">
        <v>10</v>
      </c>
      <c r="F238" s="6">
        <v>2</v>
      </c>
      <c r="G238" t="s">
        <v>486</v>
      </c>
      <c r="H238" s="5">
        <v>801</v>
      </c>
      <c r="I238" t="s">
        <v>555</v>
      </c>
      <c r="J238" t="s">
        <v>600</v>
      </c>
      <c r="K238" s="5"/>
    </row>
    <row r="239" spans="1:11" x14ac:dyDescent="0.15">
      <c r="A239" t="s">
        <v>535</v>
      </c>
      <c r="B239">
        <f t="shared" si="6"/>
        <v>28</v>
      </c>
      <c r="C239" s="1">
        <v>1555</v>
      </c>
      <c r="D239">
        <v>0.5</v>
      </c>
      <c r="E239" t="s">
        <v>203</v>
      </c>
      <c r="F239" s="6" t="s">
        <v>46</v>
      </c>
      <c r="G239" t="s">
        <v>497</v>
      </c>
      <c r="H239" s="5">
        <v>321</v>
      </c>
      <c r="I239" t="s">
        <v>564</v>
      </c>
      <c r="J239" t="s">
        <v>600</v>
      </c>
      <c r="K239" s="5"/>
    </row>
    <row r="240" spans="1:11" x14ac:dyDescent="0.15">
      <c r="A240" t="s">
        <v>535</v>
      </c>
      <c r="B240">
        <f t="shared" si="6"/>
        <v>29</v>
      </c>
      <c r="C240" s="1">
        <v>1566</v>
      </c>
      <c r="D240">
        <v>1.9</v>
      </c>
      <c r="E240" t="s">
        <v>204</v>
      </c>
      <c r="F240" s="6">
        <v>1</v>
      </c>
      <c r="G240" t="s">
        <v>476</v>
      </c>
      <c r="H240" s="5">
        <v>531</v>
      </c>
      <c r="I240" t="s">
        <v>544</v>
      </c>
      <c r="J240" t="s">
        <v>599</v>
      </c>
      <c r="K240" s="5"/>
    </row>
    <row r="241" spans="1:11" x14ac:dyDescent="0.15">
      <c r="A241" t="s">
        <v>535</v>
      </c>
      <c r="B241">
        <f t="shared" si="6"/>
        <v>29</v>
      </c>
      <c r="C241" s="1">
        <v>1566</v>
      </c>
      <c r="D241">
        <v>0.6</v>
      </c>
      <c r="E241" t="s">
        <v>205</v>
      </c>
      <c r="F241" s="6">
        <v>2</v>
      </c>
      <c r="G241" t="s">
        <v>498</v>
      </c>
      <c r="H241" s="5">
        <v>1030</v>
      </c>
      <c r="I241" t="s">
        <v>548</v>
      </c>
      <c r="J241" t="s">
        <v>599</v>
      </c>
      <c r="K241" s="5"/>
    </row>
    <row r="242" spans="1:11" x14ac:dyDescent="0.15">
      <c r="A242" t="s">
        <v>536</v>
      </c>
      <c r="B242">
        <f t="shared" ref="B242:B271" si="7">_xlfn.RANK.EQ(C242,$C$242:$C$271,1)</f>
        <v>1</v>
      </c>
      <c r="C242" s="1">
        <v>1421</v>
      </c>
      <c r="D242">
        <v>1.1000000000000001</v>
      </c>
      <c r="E242" t="s">
        <v>180</v>
      </c>
      <c r="F242" s="6">
        <v>2</v>
      </c>
      <c r="G242" t="s">
        <v>8</v>
      </c>
      <c r="H242" s="5">
        <v>723</v>
      </c>
      <c r="I242" t="s">
        <v>547</v>
      </c>
      <c r="J242" t="s">
        <v>600</v>
      </c>
      <c r="K242" s="5"/>
    </row>
    <row r="243" spans="1:11" x14ac:dyDescent="0.15">
      <c r="A243" t="s">
        <v>536</v>
      </c>
      <c r="B243">
        <f t="shared" si="7"/>
        <v>1</v>
      </c>
      <c r="C243" s="1">
        <v>1421</v>
      </c>
      <c r="D243">
        <v>1.7</v>
      </c>
      <c r="E243" t="s">
        <v>183</v>
      </c>
      <c r="F243" s="6">
        <v>1</v>
      </c>
      <c r="G243" t="s">
        <v>473</v>
      </c>
      <c r="H243" s="5">
        <v>918</v>
      </c>
      <c r="I243" t="s">
        <v>550</v>
      </c>
      <c r="J243" t="s">
        <v>603</v>
      </c>
      <c r="K243" s="5"/>
    </row>
    <row r="244" spans="1:11" x14ac:dyDescent="0.15">
      <c r="A244" t="s">
        <v>536</v>
      </c>
      <c r="B244">
        <f t="shared" si="7"/>
        <v>3</v>
      </c>
      <c r="C244" s="1">
        <v>1422</v>
      </c>
      <c r="D244">
        <v>1.1000000000000001</v>
      </c>
      <c r="E244" t="s">
        <v>42</v>
      </c>
      <c r="F244" s="6">
        <v>2</v>
      </c>
      <c r="G244" t="s">
        <v>480</v>
      </c>
      <c r="H244" s="5">
        <v>723</v>
      </c>
      <c r="I244" t="s">
        <v>547</v>
      </c>
      <c r="J244" t="s">
        <v>600</v>
      </c>
      <c r="K244" s="5"/>
    </row>
    <row r="245" spans="1:11" x14ac:dyDescent="0.15">
      <c r="A245" t="s">
        <v>536</v>
      </c>
      <c r="B245">
        <f t="shared" si="7"/>
        <v>4</v>
      </c>
      <c r="C245" s="1">
        <v>1442</v>
      </c>
      <c r="D245">
        <v>-1.2</v>
      </c>
      <c r="E245" t="s">
        <v>188</v>
      </c>
      <c r="F245" s="6">
        <v>1</v>
      </c>
      <c r="G245" t="s">
        <v>466</v>
      </c>
      <c r="H245" s="5">
        <v>918</v>
      </c>
      <c r="I245" t="s">
        <v>550</v>
      </c>
      <c r="J245" t="s">
        <v>603</v>
      </c>
      <c r="K245" s="5"/>
    </row>
    <row r="246" spans="1:11" x14ac:dyDescent="0.15">
      <c r="A246" t="s">
        <v>536</v>
      </c>
      <c r="B246">
        <f t="shared" si="7"/>
        <v>5</v>
      </c>
      <c r="C246" s="1">
        <v>1447</v>
      </c>
      <c r="D246">
        <v>-1.9</v>
      </c>
      <c r="E246" t="s">
        <v>186</v>
      </c>
      <c r="F246" s="6">
        <v>2</v>
      </c>
      <c r="G246" t="s">
        <v>473</v>
      </c>
      <c r="H246" s="5">
        <v>814</v>
      </c>
      <c r="I246" t="s">
        <v>549</v>
      </c>
      <c r="J246" t="s">
        <v>599</v>
      </c>
      <c r="K246" s="5"/>
    </row>
    <row r="247" spans="1:11" x14ac:dyDescent="0.15">
      <c r="A247" t="s">
        <v>536</v>
      </c>
      <c r="B247">
        <f t="shared" si="7"/>
        <v>6</v>
      </c>
      <c r="C247" s="1">
        <v>1460</v>
      </c>
      <c r="D247">
        <v>-0.6</v>
      </c>
      <c r="E247" t="s">
        <v>39</v>
      </c>
      <c r="F247" s="6">
        <v>2</v>
      </c>
      <c r="G247" t="s">
        <v>525</v>
      </c>
      <c r="H247" s="5">
        <v>703</v>
      </c>
      <c r="I247" t="s">
        <v>568</v>
      </c>
      <c r="J247" t="s">
        <v>474</v>
      </c>
      <c r="K247" s="5"/>
    </row>
    <row r="248" spans="1:11" x14ac:dyDescent="0.15">
      <c r="A248" t="s">
        <v>536</v>
      </c>
      <c r="B248">
        <f t="shared" si="7"/>
        <v>7</v>
      </c>
      <c r="C248" s="1">
        <v>1473</v>
      </c>
      <c r="D248">
        <v>1.1000000000000001</v>
      </c>
      <c r="E248" t="s">
        <v>184</v>
      </c>
      <c r="F248" s="6">
        <v>2</v>
      </c>
      <c r="G248" t="s">
        <v>525</v>
      </c>
      <c r="H248" s="5">
        <v>723</v>
      </c>
      <c r="I248" t="s">
        <v>547</v>
      </c>
      <c r="J248" t="s">
        <v>600</v>
      </c>
      <c r="K248" s="5"/>
    </row>
    <row r="249" spans="1:11" x14ac:dyDescent="0.15">
      <c r="A249" t="s">
        <v>536</v>
      </c>
      <c r="B249">
        <f t="shared" si="7"/>
        <v>8</v>
      </c>
      <c r="C249" s="1">
        <v>1488</v>
      </c>
      <c r="D249">
        <v>-2.2999999999999998</v>
      </c>
      <c r="E249" t="s">
        <v>196</v>
      </c>
      <c r="F249" s="6">
        <v>1</v>
      </c>
      <c r="G249" t="s">
        <v>470</v>
      </c>
      <c r="H249" s="5">
        <v>814</v>
      </c>
      <c r="I249" t="s">
        <v>549</v>
      </c>
      <c r="J249" t="s">
        <v>599</v>
      </c>
      <c r="K249" s="5"/>
    </row>
    <row r="250" spans="1:11" x14ac:dyDescent="0.15">
      <c r="A250" t="s">
        <v>536</v>
      </c>
      <c r="B250">
        <f t="shared" si="7"/>
        <v>9</v>
      </c>
      <c r="C250" s="1">
        <v>1498</v>
      </c>
      <c r="D250">
        <v>-0.6</v>
      </c>
      <c r="E250" t="s">
        <v>195</v>
      </c>
      <c r="F250" s="6">
        <v>2</v>
      </c>
      <c r="G250" t="s">
        <v>525</v>
      </c>
      <c r="H250" s="5">
        <v>703</v>
      </c>
      <c r="I250" t="s">
        <v>568</v>
      </c>
      <c r="J250" t="s">
        <v>474</v>
      </c>
      <c r="K250" s="5"/>
    </row>
    <row r="251" spans="1:11" x14ac:dyDescent="0.15">
      <c r="A251" t="s">
        <v>536</v>
      </c>
      <c r="B251">
        <f t="shared" si="7"/>
        <v>10</v>
      </c>
      <c r="C251" s="1">
        <v>1499</v>
      </c>
      <c r="D251">
        <v>-1.9</v>
      </c>
      <c r="E251" t="s">
        <v>200</v>
      </c>
      <c r="F251" s="6">
        <v>2</v>
      </c>
      <c r="G251" t="s">
        <v>466</v>
      </c>
      <c r="H251" s="5">
        <v>814</v>
      </c>
      <c r="I251" t="s">
        <v>549</v>
      </c>
      <c r="J251" t="s">
        <v>599</v>
      </c>
      <c r="K251" s="5"/>
    </row>
    <row r="252" spans="1:11" x14ac:dyDescent="0.15">
      <c r="A252" t="s">
        <v>536</v>
      </c>
      <c r="B252">
        <f t="shared" si="7"/>
        <v>11</v>
      </c>
      <c r="C252" s="1">
        <v>1500</v>
      </c>
      <c r="D252">
        <v>0.1</v>
      </c>
      <c r="E252" t="s">
        <v>202</v>
      </c>
      <c r="F252" s="6">
        <v>1</v>
      </c>
      <c r="G252" t="s">
        <v>469</v>
      </c>
      <c r="H252" s="5">
        <v>718</v>
      </c>
      <c r="I252" t="s">
        <v>545</v>
      </c>
      <c r="J252" t="s">
        <v>604</v>
      </c>
      <c r="K252" s="5"/>
    </row>
    <row r="253" spans="1:11" x14ac:dyDescent="0.15">
      <c r="A253" t="s">
        <v>536</v>
      </c>
      <c r="B253">
        <f t="shared" si="7"/>
        <v>12</v>
      </c>
      <c r="C253" s="1">
        <v>1501</v>
      </c>
      <c r="D253">
        <v>-0.6</v>
      </c>
      <c r="E253" t="s">
        <v>49</v>
      </c>
      <c r="F253" s="6">
        <v>2</v>
      </c>
      <c r="G253" t="s">
        <v>525</v>
      </c>
      <c r="H253" s="5">
        <v>703</v>
      </c>
      <c r="I253" t="s">
        <v>568</v>
      </c>
      <c r="J253" t="s">
        <v>474</v>
      </c>
      <c r="K253" s="5"/>
    </row>
    <row r="254" spans="1:11" x14ac:dyDescent="0.15">
      <c r="A254" t="s">
        <v>536</v>
      </c>
      <c r="B254">
        <f t="shared" si="7"/>
        <v>13</v>
      </c>
      <c r="C254" s="1">
        <v>1512</v>
      </c>
      <c r="D254">
        <v>0.6</v>
      </c>
      <c r="E254" t="s">
        <v>204</v>
      </c>
      <c r="F254" s="6">
        <v>1</v>
      </c>
      <c r="G254" t="s">
        <v>476</v>
      </c>
      <c r="H254" s="5">
        <v>807</v>
      </c>
      <c r="I254" t="s">
        <v>566</v>
      </c>
      <c r="J254" t="s">
        <v>474</v>
      </c>
      <c r="K254" s="5"/>
    </row>
    <row r="255" spans="1:11" x14ac:dyDescent="0.15">
      <c r="A255" t="s">
        <v>536</v>
      </c>
      <c r="B255">
        <f t="shared" si="7"/>
        <v>14</v>
      </c>
      <c r="C255" s="1">
        <v>1526</v>
      </c>
      <c r="D255">
        <v>-1.6</v>
      </c>
      <c r="E255" t="s">
        <v>191</v>
      </c>
      <c r="F255" s="6">
        <v>2</v>
      </c>
      <c r="G255" t="s">
        <v>467</v>
      </c>
      <c r="H255" s="5">
        <v>814</v>
      </c>
      <c r="I255" t="s">
        <v>549</v>
      </c>
      <c r="J255" t="s">
        <v>599</v>
      </c>
      <c r="K255" s="5"/>
    </row>
    <row r="256" spans="1:11" x14ac:dyDescent="0.15">
      <c r="A256" t="s">
        <v>536</v>
      </c>
      <c r="B256">
        <f t="shared" si="7"/>
        <v>15</v>
      </c>
      <c r="C256" s="1">
        <v>1534</v>
      </c>
      <c r="D256">
        <v>1.6</v>
      </c>
      <c r="E256" t="s">
        <v>208</v>
      </c>
      <c r="F256" s="6">
        <v>1</v>
      </c>
      <c r="G256" t="s">
        <v>8</v>
      </c>
      <c r="H256" s="5">
        <v>723</v>
      </c>
      <c r="I256" t="s">
        <v>547</v>
      </c>
      <c r="J256" t="s">
        <v>600</v>
      </c>
      <c r="K256" s="5"/>
    </row>
    <row r="257" spans="1:11" x14ac:dyDescent="0.15">
      <c r="A257" t="s">
        <v>536</v>
      </c>
      <c r="B257">
        <f t="shared" si="7"/>
        <v>16</v>
      </c>
      <c r="C257" s="1">
        <v>1536</v>
      </c>
      <c r="D257">
        <v>0.5</v>
      </c>
      <c r="E257" t="s">
        <v>193</v>
      </c>
      <c r="F257" s="6">
        <v>2</v>
      </c>
      <c r="G257" t="s">
        <v>8</v>
      </c>
      <c r="H257" s="5">
        <v>723</v>
      </c>
      <c r="I257" t="s">
        <v>547</v>
      </c>
      <c r="J257" t="s">
        <v>600</v>
      </c>
      <c r="K257" s="5"/>
    </row>
    <row r="258" spans="1:11" x14ac:dyDescent="0.15">
      <c r="A258" t="s">
        <v>536</v>
      </c>
      <c r="B258">
        <f t="shared" si="7"/>
        <v>17</v>
      </c>
      <c r="C258" s="1">
        <v>1540</v>
      </c>
      <c r="D258">
        <v>-1</v>
      </c>
      <c r="E258" t="s">
        <v>216</v>
      </c>
      <c r="F258" s="6">
        <v>2</v>
      </c>
      <c r="G258" t="s">
        <v>501</v>
      </c>
      <c r="H258" s="5">
        <v>723</v>
      </c>
      <c r="I258" t="s">
        <v>547</v>
      </c>
      <c r="J258" t="s">
        <v>599</v>
      </c>
      <c r="K258" s="5"/>
    </row>
    <row r="259" spans="1:11" x14ac:dyDescent="0.15">
      <c r="A259" t="s">
        <v>536</v>
      </c>
      <c r="B259">
        <f t="shared" si="7"/>
        <v>18</v>
      </c>
      <c r="C259" s="1">
        <v>1542</v>
      </c>
      <c r="D259">
        <v>-1.9</v>
      </c>
      <c r="E259" t="s">
        <v>189</v>
      </c>
      <c r="F259" s="6">
        <v>2</v>
      </c>
      <c r="G259" t="s">
        <v>496</v>
      </c>
      <c r="H259" s="5">
        <v>814</v>
      </c>
      <c r="I259" t="s">
        <v>549</v>
      </c>
      <c r="J259" t="s">
        <v>599</v>
      </c>
      <c r="K259" s="5"/>
    </row>
    <row r="260" spans="1:11" x14ac:dyDescent="0.15">
      <c r="A260" t="s">
        <v>536</v>
      </c>
      <c r="B260">
        <f t="shared" si="7"/>
        <v>19</v>
      </c>
      <c r="C260" s="1">
        <v>1547</v>
      </c>
      <c r="D260">
        <v>-1.3</v>
      </c>
      <c r="E260" t="s">
        <v>197</v>
      </c>
      <c r="F260" s="6">
        <v>1</v>
      </c>
      <c r="G260" t="s">
        <v>470</v>
      </c>
      <c r="H260" s="5">
        <v>718</v>
      </c>
      <c r="I260" t="s">
        <v>545</v>
      </c>
      <c r="J260" t="s">
        <v>604</v>
      </c>
      <c r="K260" s="5"/>
    </row>
    <row r="261" spans="1:11" x14ac:dyDescent="0.15">
      <c r="A261" t="s">
        <v>536</v>
      </c>
      <c r="B261">
        <f t="shared" si="7"/>
        <v>19</v>
      </c>
      <c r="C261" s="1">
        <v>1547</v>
      </c>
      <c r="D261">
        <v>0</v>
      </c>
      <c r="E261" t="s">
        <v>209</v>
      </c>
      <c r="F261" s="6">
        <v>1</v>
      </c>
      <c r="G261" t="s">
        <v>8</v>
      </c>
      <c r="H261" s="5">
        <v>718</v>
      </c>
      <c r="I261" t="s">
        <v>545</v>
      </c>
      <c r="J261" t="s">
        <v>604</v>
      </c>
      <c r="K261" s="5"/>
    </row>
    <row r="262" spans="1:11" x14ac:dyDescent="0.15">
      <c r="A262" t="s">
        <v>536</v>
      </c>
      <c r="B262">
        <f t="shared" si="7"/>
        <v>21</v>
      </c>
      <c r="C262" s="1">
        <v>1553</v>
      </c>
      <c r="D262">
        <v>0.5</v>
      </c>
      <c r="E262" t="s">
        <v>194</v>
      </c>
      <c r="F262" s="6">
        <v>2</v>
      </c>
      <c r="G262" t="s">
        <v>473</v>
      </c>
      <c r="H262" s="5">
        <v>723</v>
      </c>
      <c r="I262" t="s">
        <v>547</v>
      </c>
      <c r="J262" t="s">
        <v>600</v>
      </c>
      <c r="K262" s="5"/>
    </row>
    <row r="263" spans="1:11" x14ac:dyDescent="0.15">
      <c r="A263" t="s">
        <v>536</v>
      </c>
      <c r="B263">
        <f t="shared" si="7"/>
        <v>22</v>
      </c>
      <c r="C263" s="1">
        <v>1565</v>
      </c>
      <c r="D263">
        <v>-2.2000000000000002</v>
      </c>
      <c r="E263" t="s">
        <v>198</v>
      </c>
      <c r="F263" s="6">
        <v>1</v>
      </c>
      <c r="G263" t="s">
        <v>8</v>
      </c>
      <c r="H263" s="5">
        <v>814</v>
      </c>
      <c r="I263" t="s">
        <v>549</v>
      </c>
      <c r="J263" t="s">
        <v>599</v>
      </c>
      <c r="K263" s="5"/>
    </row>
    <row r="264" spans="1:11" x14ac:dyDescent="0.15">
      <c r="A264" t="s">
        <v>536</v>
      </c>
      <c r="B264">
        <f t="shared" si="7"/>
        <v>23</v>
      </c>
      <c r="C264" s="1">
        <v>1568</v>
      </c>
      <c r="D264">
        <v>0.5</v>
      </c>
      <c r="E264" t="s">
        <v>213</v>
      </c>
      <c r="F264" s="6">
        <v>2</v>
      </c>
      <c r="G264" t="s">
        <v>500</v>
      </c>
      <c r="H264" s="5">
        <v>723</v>
      </c>
      <c r="I264" t="s">
        <v>547</v>
      </c>
      <c r="J264" t="s">
        <v>600</v>
      </c>
      <c r="K264" s="5"/>
    </row>
    <row r="265" spans="1:11" x14ac:dyDescent="0.15">
      <c r="A265" t="s">
        <v>536</v>
      </c>
      <c r="B265">
        <f t="shared" si="7"/>
        <v>24</v>
      </c>
      <c r="C265" s="1">
        <v>1576</v>
      </c>
      <c r="D265">
        <v>0.6</v>
      </c>
      <c r="E265" t="s">
        <v>214</v>
      </c>
      <c r="F265" s="6">
        <v>2</v>
      </c>
      <c r="G265" t="s">
        <v>476</v>
      </c>
      <c r="H265" s="5">
        <v>807</v>
      </c>
      <c r="I265" t="s">
        <v>566</v>
      </c>
      <c r="J265" t="s">
        <v>474</v>
      </c>
      <c r="K265" s="5"/>
    </row>
    <row r="266" spans="1:11" x14ac:dyDescent="0.15">
      <c r="A266" t="s">
        <v>536</v>
      </c>
      <c r="B266">
        <f t="shared" si="7"/>
        <v>25</v>
      </c>
      <c r="C266" s="1">
        <v>1577</v>
      </c>
      <c r="D266">
        <v>1.1000000000000001</v>
      </c>
      <c r="E266" t="s">
        <v>10</v>
      </c>
      <c r="F266" s="6">
        <v>2</v>
      </c>
      <c r="G266" t="s">
        <v>486</v>
      </c>
      <c r="H266" s="5">
        <v>723</v>
      </c>
      <c r="I266" t="s">
        <v>547</v>
      </c>
      <c r="J266" t="s">
        <v>600</v>
      </c>
      <c r="K266" s="5"/>
    </row>
    <row r="267" spans="1:11" x14ac:dyDescent="0.15">
      <c r="A267" t="s">
        <v>536</v>
      </c>
      <c r="B267">
        <f t="shared" si="7"/>
        <v>26</v>
      </c>
      <c r="C267" s="1">
        <v>1580</v>
      </c>
      <c r="D267">
        <v>1.1000000000000001</v>
      </c>
      <c r="E267" t="s">
        <v>215</v>
      </c>
      <c r="F267" s="6">
        <v>2</v>
      </c>
      <c r="G267" t="s">
        <v>488</v>
      </c>
      <c r="H267" s="5">
        <v>723</v>
      </c>
      <c r="I267" t="s">
        <v>547</v>
      </c>
      <c r="J267" t="s">
        <v>600</v>
      </c>
      <c r="K267" s="5"/>
    </row>
    <row r="268" spans="1:11" x14ac:dyDescent="0.15">
      <c r="A268" t="s">
        <v>536</v>
      </c>
      <c r="B268">
        <f t="shared" si="7"/>
        <v>27</v>
      </c>
      <c r="C268" s="1">
        <v>1589</v>
      </c>
      <c r="D268">
        <v>-2</v>
      </c>
      <c r="E268" t="s">
        <v>207</v>
      </c>
      <c r="F268" s="6">
        <v>2</v>
      </c>
      <c r="G268" t="s">
        <v>499</v>
      </c>
      <c r="H268" s="5">
        <v>723</v>
      </c>
      <c r="I268" t="s">
        <v>547</v>
      </c>
      <c r="J268" t="s">
        <v>599</v>
      </c>
      <c r="K268" s="5"/>
    </row>
    <row r="269" spans="1:11" x14ac:dyDescent="0.15">
      <c r="A269" t="s">
        <v>536</v>
      </c>
      <c r="B269">
        <f t="shared" si="7"/>
        <v>28</v>
      </c>
      <c r="C269" s="1">
        <v>1602</v>
      </c>
      <c r="D269">
        <v>-1.4</v>
      </c>
      <c r="E269" t="s">
        <v>219</v>
      </c>
      <c r="F269" s="6">
        <v>1</v>
      </c>
      <c r="G269" t="s">
        <v>502</v>
      </c>
      <c r="H269" s="5">
        <v>723</v>
      </c>
      <c r="I269" t="s">
        <v>547</v>
      </c>
      <c r="J269" t="s">
        <v>600</v>
      </c>
      <c r="K269" s="5"/>
    </row>
    <row r="270" spans="1:11" x14ac:dyDescent="0.15">
      <c r="A270" t="s">
        <v>536</v>
      </c>
      <c r="B270">
        <f t="shared" si="7"/>
        <v>29</v>
      </c>
      <c r="C270" s="1">
        <v>1604</v>
      </c>
      <c r="D270">
        <v>-2.2000000000000002</v>
      </c>
      <c r="E270" t="s">
        <v>206</v>
      </c>
      <c r="F270" s="6">
        <v>1</v>
      </c>
      <c r="G270" t="s">
        <v>617</v>
      </c>
      <c r="H270" s="5">
        <v>814</v>
      </c>
      <c r="I270" t="s">
        <v>549</v>
      </c>
      <c r="J270" t="s">
        <v>599</v>
      </c>
      <c r="K270" s="5"/>
    </row>
    <row r="271" spans="1:11" x14ac:dyDescent="0.15">
      <c r="A271" t="s">
        <v>536</v>
      </c>
      <c r="B271">
        <f t="shared" si="7"/>
        <v>30</v>
      </c>
      <c r="C271" s="1">
        <v>1641</v>
      </c>
      <c r="D271">
        <v>0.1</v>
      </c>
      <c r="E271" t="s">
        <v>112</v>
      </c>
      <c r="F271" s="6">
        <v>1</v>
      </c>
      <c r="G271" t="s">
        <v>465</v>
      </c>
      <c r="H271" s="5">
        <v>718</v>
      </c>
      <c r="I271" t="s">
        <v>545</v>
      </c>
      <c r="J271" t="s">
        <v>604</v>
      </c>
      <c r="K271" s="5"/>
    </row>
    <row r="272" spans="1:11" x14ac:dyDescent="0.15">
      <c r="A272" t="s">
        <v>537</v>
      </c>
      <c r="B272">
        <f t="shared" ref="B272:B301" si="8">_xlfn.RANK.EQ(C272,$C$272:$C$301,1)</f>
        <v>1</v>
      </c>
      <c r="C272" s="1">
        <v>5801</v>
      </c>
      <c r="E272" t="s">
        <v>26</v>
      </c>
      <c r="F272" s="6">
        <v>3</v>
      </c>
      <c r="G272" t="s">
        <v>465</v>
      </c>
      <c r="H272" s="5">
        <v>718</v>
      </c>
      <c r="I272" t="s">
        <v>545</v>
      </c>
      <c r="J272" t="s">
        <v>604</v>
      </c>
      <c r="K272" s="5"/>
    </row>
    <row r="273" spans="1:11" x14ac:dyDescent="0.15">
      <c r="A273" t="s">
        <v>537</v>
      </c>
      <c r="B273">
        <f t="shared" si="8"/>
        <v>2</v>
      </c>
      <c r="C273" s="2">
        <v>10055</v>
      </c>
      <c r="E273" t="s">
        <v>65</v>
      </c>
      <c r="F273" s="6">
        <v>3</v>
      </c>
      <c r="G273" t="s">
        <v>465</v>
      </c>
      <c r="H273" s="5">
        <v>730</v>
      </c>
      <c r="I273" t="s">
        <v>569</v>
      </c>
      <c r="J273" t="s">
        <v>606</v>
      </c>
      <c r="K273" s="5"/>
    </row>
    <row r="274" spans="1:11" x14ac:dyDescent="0.15">
      <c r="A274" t="s">
        <v>537</v>
      </c>
      <c r="B274">
        <f t="shared" si="8"/>
        <v>3</v>
      </c>
      <c r="C274" s="2">
        <v>10067</v>
      </c>
      <c r="E274" t="s">
        <v>56</v>
      </c>
      <c r="F274" s="6">
        <v>3</v>
      </c>
      <c r="G274" t="s">
        <v>467</v>
      </c>
      <c r="H274" s="5">
        <v>626</v>
      </c>
      <c r="I274" t="s">
        <v>229</v>
      </c>
      <c r="J274" t="s">
        <v>604</v>
      </c>
      <c r="K274" s="5"/>
    </row>
    <row r="275" spans="1:11" x14ac:dyDescent="0.15">
      <c r="A275" t="s">
        <v>537</v>
      </c>
      <c r="B275">
        <f t="shared" si="8"/>
        <v>4</v>
      </c>
      <c r="C275" s="2">
        <v>10101</v>
      </c>
      <c r="E275" t="s">
        <v>188</v>
      </c>
      <c r="F275" s="6">
        <v>1</v>
      </c>
      <c r="G275" t="s">
        <v>466</v>
      </c>
      <c r="H275" s="5">
        <v>917</v>
      </c>
      <c r="I275" t="s">
        <v>550</v>
      </c>
      <c r="J275" t="s">
        <v>603</v>
      </c>
      <c r="K275" s="5"/>
    </row>
    <row r="276" spans="1:11" x14ac:dyDescent="0.15">
      <c r="A276" t="s">
        <v>537</v>
      </c>
      <c r="B276">
        <f t="shared" si="8"/>
        <v>5</v>
      </c>
      <c r="C276" s="2">
        <v>10179</v>
      </c>
      <c r="E276" t="s">
        <v>128</v>
      </c>
      <c r="F276" s="6">
        <v>3</v>
      </c>
      <c r="G276" t="s">
        <v>525</v>
      </c>
      <c r="H276" s="5">
        <v>530</v>
      </c>
      <c r="I276" t="s">
        <v>544</v>
      </c>
      <c r="J276" t="s">
        <v>599</v>
      </c>
      <c r="K276" s="5"/>
    </row>
    <row r="277" spans="1:11" x14ac:dyDescent="0.15">
      <c r="A277" t="s">
        <v>537</v>
      </c>
      <c r="B277">
        <f t="shared" si="8"/>
        <v>6</v>
      </c>
      <c r="C277" s="2">
        <v>10200</v>
      </c>
      <c r="E277" t="s">
        <v>199</v>
      </c>
      <c r="F277" s="6">
        <v>3</v>
      </c>
      <c r="G277" t="s">
        <v>468</v>
      </c>
      <c r="H277" s="5">
        <v>529</v>
      </c>
      <c r="I277" t="s">
        <v>544</v>
      </c>
      <c r="J277" t="s">
        <v>599</v>
      </c>
      <c r="K277" s="5"/>
    </row>
    <row r="278" spans="1:11" x14ac:dyDescent="0.15">
      <c r="A278" t="s">
        <v>537</v>
      </c>
      <c r="B278">
        <f t="shared" si="8"/>
        <v>7</v>
      </c>
      <c r="C278" s="2">
        <v>10239</v>
      </c>
      <c r="E278" t="s">
        <v>114</v>
      </c>
      <c r="F278" s="6">
        <v>3</v>
      </c>
      <c r="G278" t="s">
        <v>466</v>
      </c>
      <c r="H278" s="5">
        <v>530</v>
      </c>
      <c r="I278" t="s">
        <v>544</v>
      </c>
      <c r="J278" t="s">
        <v>599</v>
      </c>
      <c r="K278" s="5"/>
    </row>
    <row r="279" spans="1:11" x14ac:dyDescent="0.15">
      <c r="A279" t="s">
        <v>537</v>
      </c>
      <c r="B279">
        <f t="shared" si="8"/>
        <v>8</v>
      </c>
      <c r="C279" s="2">
        <v>10245</v>
      </c>
      <c r="E279" t="s">
        <v>81</v>
      </c>
      <c r="F279" s="6">
        <v>1</v>
      </c>
      <c r="G279" t="s">
        <v>465</v>
      </c>
      <c r="H279" s="5">
        <v>920</v>
      </c>
      <c r="I279" t="s">
        <v>594</v>
      </c>
      <c r="J279" t="s">
        <v>503</v>
      </c>
      <c r="K279" s="5"/>
    </row>
    <row r="280" spans="1:11" x14ac:dyDescent="0.15">
      <c r="A280" t="s">
        <v>537</v>
      </c>
      <c r="B280">
        <f t="shared" si="8"/>
        <v>9</v>
      </c>
      <c r="C280" s="2">
        <v>10291</v>
      </c>
      <c r="E280" t="s">
        <v>73</v>
      </c>
      <c r="F280" s="6">
        <v>1</v>
      </c>
      <c r="G280" t="s">
        <v>465</v>
      </c>
      <c r="H280" s="5">
        <v>917</v>
      </c>
      <c r="I280" t="s">
        <v>550</v>
      </c>
      <c r="J280" t="s">
        <v>603</v>
      </c>
      <c r="K280" s="5"/>
    </row>
    <row r="281" spans="1:11" x14ac:dyDescent="0.15">
      <c r="A281" t="s">
        <v>537</v>
      </c>
      <c r="B281">
        <f t="shared" si="8"/>
        <v>10</v>
      </c>
      <c r="C281" s="2">
        <v>10322</v>
      </c>
      <c r="E281" t="s">
        <v>105</v>
      </c>
      <c r="F281" s="6">
        <v>3</v>
      </c>
      <c r="G281" t="s">
        <v>465</v>
      </c>
      <c r="H281" s="5">
        <v>530</v>
      </c>
      <c r="I281" t="s">
        <v>544</v>
      </c>
      <c r="J281" t="s">
        <v>599</v>
      </c>
      <c r="K281" s="5"/>
    </row>
    <row r="282" spans="1:11" x14ac:dyDescent="0.15">
      <c r="A282" t="s">
        <v>537</v>
      </c>
      <c r="B282">
        <f t="shared" si="8"/>
        <v>11</v>
      </c>
      <c r="C282" s="2">
        <v>10427</v>
      </c>
      <c r="E282" t="s">
        <v>129</v>
      </c>
      <c r="F282" s="6">
        <v>2</v>
      </c>
      <c r="G282" t="s">
        <v>472</v>
      </c>
      <c r="H282" s="5">
        <v>722</v>
      </c>
      <c r="I282" t="s">
        <v>547</v>
      </c>
      <c r="J282" t="s">
        <v>599</v>
      </c>
      <c r="K282" s="5"/>
    </row>
    <row r="283" spans="1:11" x14ac:dyDescent="0.15">
      <c r="A283" t="s">
        <v>537</v>
      </c>
      <c r="B283">
        <f t="shared" si="8"/>
        <v>12</v>
      </c>
      <c r="C283" s="2">
        <v>10444</v>
      </c>
      <c r="E283" t="s">
        <v>99</v>
      </c>
      <c r="F283" s="6">
        <v>2</v>
      </c>
      <c r="G283" t="s">
        <v>469</v>
      </c>
      <c r="H283" s="5">
        <v>1031</v>
      </c>
      <c r="I283" t="s">
        <v>548</v>
      </c>
      <c r="J283" t="s">
        <v>599</v>
      </c>
      <c r="K283" s="5"/>
    </row>
    <row r="284" spans="1:11" x14ac:dyDescent="0.15">
      <c r="A284" t="s">
        <v>537</v>
      </c>
      <c r="B284">
        <f t="shared" si="8"/>
        <v>13</v>
      </c>
      <c r="C284" s="2">
        <v>10477</v>
      </c>
      <c r="E284" t="s">
        <v>125</v>
      </c>
      <c r="F284" s="6">
        <v>2</v>
      </c>
      <c r="G284" t="s">
        <v>472</v>
      </c>
      <c r="H284" s="5">
        <v>917</v>
      </c>
      <c r="I284" t="s">
        <v>550</v>
      </c>
      <c r="J284" t="s">
        <v>603</v>
      </c>
      <c r="K284" s="5"/>
    </row>
    <row r="285" spans="1:11" x14ac:dyDescent="0.15">
      <c r="A285" t="s">
        <v>537</v>
      </c>
      <c r="B285">
        <f t="shared" si="8"/>
        <v>14</v>
      </c>
      <c r="C285" s="2">
        <v>10528</v>
      </c>
      <c r="E285" t="s">
        <v>230</v>
      </c>
      <c r="F285" s="6">
        <v>2</v>
      </c>
      <c r="G285" t="s">
        <v>474</v>
      </c>
      <c r="H285" s="5">
        <v>813</v>
      </c>
      <c r="I285" t="s">
        <v>549</v>
      </c>
      <c r="J285" t="s">
        <v>599</v>
      </c>
      <c r="K285" s="5"/>
    </row>
    <row r="286" spans="1:11" x14ac:dyDescent="0.15">
      <c r="A286" t="s">
        <v>537</v>
      </c>
      <c r="B286">
        <f t="shared" si="8"/>
        <v>15</v>
      </c>
      <c r="C286" s="2">
        <v>10549</v>
      </c>
      <c r="E286" t="s">
        <v>55</v>
      </c>
      <c r="F286" s="6">
        <v>3</v>
      </c>
      <c r="G286" t="s">
        <v>534</v>
      </c>
      <c r="H286" s="5">
        <v>807</v>
      </c>
      <c r="I286" t="s">
        <v>573</v>
      </c>
      <c r="J286" t="s">
        <v>599</v>
      </c>
      <c r="K286" s="5"/>
    </row>
    <row r="287" spans="1:11" x14ac:dyDescent="0.15">
      <c r="A287" t="s">
        <v>537</v>
      </c>
      <c r="B287">
        <f t="shared" si="8"/>
        <v>16</v>
      </c>
      <c r="C287" s="2">
        <v>10558</v>
      </c>
      <c r="E287" t="s">
        <v>62</v>
      </c>
      <c r="F287" s="6">
        <v>2</v>
      </c>
      <c r="G287" t="s">
        <v>464</v>
      </c>
      <c r="H287" s="5">
        <v>418</v>
      </c>
      <c r="I287" t="s">
        <v>558</v>
      </c>
      <c r="J287" t="s">
        <v>599</v>
      </c>
      <c r="K287" s="5"/>
    </row>
    <row r="288" spans="1:11" x14ac:dyDescent="0.15">
      <c r="A288" t="s">
        <v>537</v>
      </c>
      <c r="B288">
        <f t="shared" si="8"/>
        <v>17</v>
      </c>
      <c r="C288" s="2">
        <v>10567</v>
      </c>
      <c r="E288" t="s">
        <v>231</v>
      </c>
      <c r="F288" s="6">
        <v>3</v>
      </c>
      <c r="G288" t="s">
        <v>469</v>
      </c>
      <c r="H288" s="5">
        <v>529</v>
      </c>
      <c r="I288" t="s">
        <v>544</v>
      </c>
      <c r="J288" t="s">
        <v>599</v>
      </c>
      <c r="K288" s="5"/>
    </row>
    <row r="289" spans="1:11" x14ac:dyDescent="0.15">
      <c r="A289" t="s">
        <v>537</v>
      </c>
      <c r="B289">
        <f t="shared" si="8"/>
        <v>18</v>
      </c>
      <c r="C289" s="2">
        <v>10575</v>
      </c>
      <c r="E289" t="s">
        <v>200</v>
      </c>
      <c r="F289" s="6">
        <v>2</v>
      </c>
      <c r="G289" t="s">
        <v>466</v>
      </c>
      <c r="H289" s="5">
        <v>1024</v>
      </c>
      <c r="I289" t="s">
        <v>548</v>
      </c>
      <c r="J289" t="s">
        <v>601</v>
      </c>
      <c r="K289" s="5"/>
    </row>
    <row r="290" spans="1:11" x14ac:dyDescent="0.15">
      <c r="A290" t="s">
        <v>537</v>
      </c>
      <c r="B290">
        <f t="shared" si="8"/>
        <v>19</v>
      </c>
      <c r="C290" s="2">
        <v>10633</v>
      </c>
      <c r="E290" t="s">
        <v>217</v>
      </c>
      <c r="F290" s="6">
        <v>1</v>
      </c>
      <c r="G290" t="s">
        <v>480</v>
      </c>
      <c r="H290" s="5">
        <v>813</v>
      </c>
      <c r="I290" t="s">
        <v>549</v>
      </c>
      <c r="J290" t="s">
        <v>599</v>
      </c>
      <c r="K290" s="5"/>
    </row>
    <row r="291" spans="1:11" x14ac:dyDescent="0.15">
      <c r="A291" t="s">
        <v>537</v>
      </c>
      <c r="B291">
        <f t="shared" si="8"/>
        <v>20</v>
      </c>
      <c r="C291" s="2">
        <v>10659</v>
      </c>
      <c r="E291" t="s">
        <v>190</v>
      </c>
      <c r="F291" s="6">
        <v>3</v>
      </c>
      <c r="G291" t="s">
        <v>464</v>
      </c>
      <c r="H291" s="5">
        <v>529</v>
      </c>
      <c r="I291" t="s">
        <v>544</v>
      </c>
      <c r="J291" t="s">
        <v>599</v>
      </c>
      <c r="K291" s="5"/>
    </row>
    <row r="292" spans="1:11" x14ac:dyDescent="0.15">
      <c r="A292" t="s">
        <v>537</v>
      </c>
      <c r="B292">
        <f t="shared" si="8"/>
        <v>21</v>
      </c>
      <c r="C292" s="2">
        <v>10663</v>
      </c>
      <c r="E292" t="s">
        <v>186</v>
      </c>
      <c r="F292" s="6">
        <v>2</v>
      </c>
      <c r="G292" t="s">
        <v>473</v>
      </c>
      <c r="H292" s="5">
        <v>813</v>
      </c>
      <c r="I292" t="s">
        <v>549</v>
      </c>
      <c r="J292" t="s">
        <v>599</v>
      </c>
      <c r="K292" s="5"/>
    </row>
    <row r="293" spans="1:11" x14ac:dyDescent="0.15">
      <c r="A293" t="s">
        <v>537</v>
      </c>
      <c r="B293">
        <f t="shared" si="8"/>
        <v>22</v>
      </c>
      <c r="C293" s="2">
        <v>10671</v>
      </c>
      <c r="E293" t="s">
        <v>201</v>
      </c>
      <c r="F293" s="6">
        <v>3</v>
      </c>
      <c r="G293" t="s">
        <v>449</v>
      </c>
      <c r="H293" s="5">
        <v>529</v>
      </c>
      <c r="I293" t="s">
        <v>544</v>
      </c>
      <c r="J293" t="s">
        <v>599</v>
      </c>
      <c r="K293" s="5"/>
    </row>
    <row r="294" spans="1:11" x14ac:dyDescent="0.15">
      <c r="A294" t="s">
        <v>537</v>
      </c>
      <c r="B294">
        <f t="shared" si="8"/>
        <v>23</v>
      </c>
      <c r="C294" s="2">
        <v>10672</v>
      </c>
      <c r="E294" t="s">
        <v>49</v>
      </c>
      <c r="F294" s="6">
        <v>2</v>
      </c>
      <c r="G294" t="s">
        <v>525</v>
      </c>
      <c r="H294" s="5">
        <v>1107</v>
      </c>
      <c r="I294" t="s">
        <v>548</v>
      </c>
      <c r="J294" t="s">
        <v>474</v>
      </c>
      <c r="K294" s="5"/>
    </row>
    <row r="295" spans="1:11" x14ac:dyDescent="0.15">
      <c r="A295" t="s">
        <v>537</v>
      </c>
      <c r="B295">
        <f t="shared" si="8"/>
        <v>24</v>
      </c>
      <c r="C295" s="2">
        <v>10675</v>
      </c>
      <c r="E295" t="s">
        <v>97</v>
      </c>
      <c r="F295" s="6">
        <v>2</v>
      </c>
      <c r="G295" t="s">
        <v>465</v>
      </c>
      <c r="H295" s="5">
        <v>813</v>
      </c>
      <c r="I295" t="s">
        <v>549</v>
      </c>
      <c r="J295" t="s">
        <v>599</v>
      </c>
      <c r="K295" s="5"/>
    </row>
    <row r="296" spans="1:11" x14ac:dyDescent="0.15">
      <c r="A296" t="s">
        <v>537</v>
      </c>
      <c r="B296">
        <f t="shared" si="8"/>
        <v>25</v>
      </c>
      <c r="C296" s="2">
        <v>10683</v>
      </c>
      <c r="E296" t="s">
        <v>218</v>
      </c>
      <c r="F296" s="6">
        <v>3</v>
      </c>
      <c r="G296" t="s">
        <v>464</v>
      </c>
      <c r="H296" s="5">
        <v>404</v>
      </c>
      <c r="I296" t="s">
        <v>552</v>
      </c>
      <c r="J296" t="s">
        <v>599</v>
      </c>
      <c r="K296" s="5"/>
    </row>
    <row r="297" spans="1:11" x14ac:dyDescent="0.15">
      <c r="A297" t="s">
        <v>537</v>
      </c>
      <c r="B297">
        <f t="shared" si="8"/>
        <v>26</v>
      </c>
      <c r="C297" s="2">
        <v>10766</v>
      </c>
      <c r="E297" t="s">
        <v>80</v>
      </c>
      <c r="F297" s="6">
        <v>2</v>
      </c>
      <c r="G297" t="s">
        <v>467</v>
      </c>
      <c r="H297" s="5">
        <v>404</v>
      </c>
      <c r="I297" t="s">
        <v>552</v>
      </c>
      <c r="J297" t="s">
        <v>599</v>
      </c>
      <c r="K297" s="5"/>
    </row>
    <row r="298" spans="1:11" x14ac:dyDescent="0.15">
      <c r="A298" t="s">
        <v>537</v>
      </c>
      <c r="B298">
        <f t="shared" si="8"/>
        <v>27</v>
      </c>
      <c r="C298" s="2">
        <v>10771</v>
      </c>
      <c r="E298" t="s">
        <v>209</v>
      </c>
      <c r="F298" s="6">
        <v>1</v>
      </c>
      <c r="G298" t="s">
        <v>8</v>
      </c>
      <c r="H298" s="5">
        <v>723</v>
      </c>
      <c r="I298" t="s">
        <v>547</v>
      </c>
      <c r="J298" t="s">
        <v>600</v>
      </c>
      <c r="K298" s="5"/>
    </row>
    <row r="299" spans="1:11" x14ac:dyDescent="0.15">
      <c r="A299" t="s">
        <v>537</v>
      </c>
      <c r="B299">
        <f t="shared" si="8"/>
        <v>28</v>
      </c>
      <c r="C299" s="2">
        <v>10787</v>
      </c>
      <c r="E299" t="s">
        <v>182</v>
      </c>
      <c r="F299" s="6">
        <v>3</v>
      </c>
      <c r="G299" t="s">
        <v>472</v>
      </c>
      <c r="H299" s="5">
        <v>1031</v>
      </c>
      <c r="I299" t="s">
        <v>591</v>
      </c>
      <c r="J299" t="s">
        <v>612</v>
      </c>
      <c r="K299" s="5"/>
    </row>
    <row r="300" spans="1:11" x14ac:dyDescent="0.15">
      <c r="A300" t="s">
        <v>537</v>
      </c>
      <c r="B300">
        <f t="shared" si="8"/>
        <v>29</v>
      </c>
      <c r="C300" s="2">
        <v>10829</v>
      </c>
      <c r="E300" t="s">
        <v>100</v>
      </c>
      <c r="F300" s="6">
        <v>1</v>
      </c>
      <c r="G300" t="s">
        <v>465</v>
      </c>
      <c r="H300" s="5">
        <v>1017</v>
      </c>
      <c r="I300" t="s">
        <v>596</v>
      </c>
      <c r="J300" t="s">
        <v>503</v>
      </c>
      <c r="K300" s="5"/>
    </row>
    <row r="301" spans="1:11" x14ac:dyDescent="0.15">
      <c r="A301" t="s">
        <v>537</v>
      </c>
      <c r="B301">
        <f t="shared" si="8"/>
        <v>30</v>
      </c>
      <c r="C301" s="2">
        <v>10846</v>
      </c>
      <c r="E301" t="s">
        <v>222</v>
      </c>
      <c r="F301" s="6">
        <v>1</v>
      </c>
      <c r="G301" t="s">
        <v>449</v>
      </c>
      <c r="H301" s="5">
        <v>1031</v>
      </c>
      <c r="I301" t="s">
        <v>563</v>
      </c>
      <c r="J301" t="s">
        <v>601</v>
      </c>
      <c r="K301" s="5"/>
    </row>
    <row r="302" spans="1:11" x14ac:dyDescent="0.15">
      <c r="A302" t="s">
        <v>234</v>
      </c>
      <c r="B302">
        <f>_xlfn.RANK.EQ(C302,$C$302:$C$320,1)</f>
        <v>1</v>
      </c>
      <c r="C302" s="2">
        <v>253524</v>
      </c>
      <c r="E302" t="s">
        <v>235</v>
      </c>
      <c r="F302" s="6">
        <v>2</v>
      </c>
      <c r="G302" t="s">
        <v>467</v>
      </c>
      <c r="H302" s="5">
        <v>1031</v>
      </c>
      <c r="I302" t="s">
        <v>548</v>
      </c>
      <c r="J302" t="s">
        <v>599</v>
      </c>
      <c r="K302" s="5"/>
    </row>
    <row r="303" spans="1:11" x14ac:dyDescent="0.15">
      <c r="A303" t="s">
        <v>234</v>
      </c>
      <c r="B303">
        <f t="shared" ref="B303:B320" si="9">_xlfn.RANK.EQ(C303,$C$302:$C$320,1)</f>
        <v>2</v>
      </c>
      <c r="C303" s="2">
        <v>255302</v>
      </c>
      <c r="E303" t="s">
        <v>236</v>
      </c>
      <c r="F303" s="6">
        <v>1</v>
      </c>
      <c r="G303" t="s">
        <v>465</v>
      </c>
      <c r="H303" s="5">
        <v>918</v>
      </c>
      <c r="I303" t="s">
        <v>550</v>
      </c>
      <c r="J303" t="s">
        <v>603</v>
      </c>
      <c r="K303" s="5"/>
    </row>
    <row r="304" spans="1:11" x14ac:dyDescent="0.15">
      <c r="A304" t="s">
        <v>234</v>
      </c>
      <c r="B304">
        <f t="shared" si="9"/>
        <v>3</v>
      </c>
      <c r="C304" s="2">
        <v>261036</v>
      </c>
      <c r="E304" t="s">
        <v>179</v>
      </c>
      <c r="F304" s="6">
        <v>3</v>
      </c>
      <c r="G304" t="s">
        <v>467</v>
      </c>
      <c r="H304" s="5">
        <v>619</v>
      </c>
      <c r="I304" t="s">
        <v>543</v>
      </c>
      <c r="J304" t="s">
        <v>598</v>
      </c>
      <c r="K304" s="5"/>
    </row>
    <row r="305" spans="1:11" x14ac:dyDescent="0.15">
      <c r="A305" t="s">
        <v>234</v>
      </c>
      <c r="B305">
        <f t="shared" si="9"/>
        <v>4</v>
      </c>
      <c r="C305" s="2">
        <v>264669</v>
      </c>
      <c r="E305" t="s">
        <v>170</v>
      </c>
      <c r="F305" s="6">
        <v>2</v>
      </c>
      <c r="G305" t="s">
        <v>493</v>
      </c>
      <c r="H305" s="5">
        <v>918</v>
      </c>
      <c r="I305" t="s">
        <v>550</v>
      </c>
      <c r="J305" t="s">
        <v>603</v>
      </c>
      <c r="K305" s="5"/>
    </row>
    <row r="306" spans="1:11" x14ac:dyDescent="0.15">
      <c r="A306" t="s">
        <v>234</v>
      </c>
      <c r="B306">
        <f t="shared" si="9"/>
        <v>5</v>
      </c>
      <c r="C306" s="2">
        <v>270075</v>
      </c>
      <c r="E306" t="s">
        <v>237</v>
      </c>
      <c r="F306" s="6">
        <v>3</v>
      </c>
      <c r="G306" t="s">
        <v>472</v>
      </c>
      <c r="H306" s="5">
        <v>418</v>
      </c>
      <c r="I306" t="s">
        <v>558</v>
      </c>
      <c r="J306" t="s">
        <v>599</v>
      </c>
      <c r="K306" s="5"/>
    </row>
    <row r="307" spans="1:11" x14ac:dyDescent="0.15">
      <c r="A307" t="s">
        <v>234</v>
      </c>
      <c r="B307">
        <f t="shared" si="9"/>
        <v>6</v>
      </c>
      <c r="C307" s="2">
        <v>275943</v>
      </c>
      <c r="E307" t="s">
        <v>238</v>
      </c>
      <c r="F307" s="6">
        <v>3</v>
      </c>
      <c r="G307" t="s">
        <v>485</v>
      </c>
      <c r="H307" s="5">
        <v>619</v>
      </c>
      <c r="I307" t="s">
        <v>543</v>
      </c>
      <c r="J307" t="s">
        <v>598</v>
      </c>
      <c r="K307" s="5"/>
    </row>
    <row r="308" spans="1:11" x14ac:dyDescent="0.15">
      <c r="A308" t="s">
        <v>234</v>
      </c>
      <c r="B308">
        <f t="shared" si="9"/>
        <v>7</v>
      </c>
      <c r="C308" s="2">
        <v>280056</v>
      </c>
      <c r="E308" t="s">
        <v>239</v>
      </c>
      <c r="F308" s="6">
        <v>2</v>
      </c>
      <c r="G308" t="s">
        <v>485</v>
      </c>
      <c r="H308" s="5">
        <v>418</v>
      </c>
      <c r="I308" t="s">
        <v>558</v>
      </c>
      <c r="J308" t="s">
        <v>599</v>
      </c>
      <c r="K308" s="5"/>
    </row>
    <row r="309" spans="1:11" x14ac:dyDescent="0.15">
      <c r="A309" t="s">
        <v>234</v>
      </c>
      <c r="B309">
        <f t="shared" si="9"/>
        <v>8</v>
      </c>
      <c r="C309" s="2">
        <v>281124</v>
      </c>
      <c r="E309" t="s">
        <v>240</v>
      </c>
      <c r="F309" s="6">
        <v>2</v>
      </c>
      <c r="G309" t="s">
        <v>465</v>
      </c>
      <c r="H309" s="5">
        <v>918</v>
      </c>
      <c r="I309" t="s">
        <v>550</v>
      </c>
      <c r="J309" t="s">
        <v>603</v>
      </c>
      <c r="K309" s="5"/>
    </row>
    <row r="310" spans="1:11" x14ac:dyDescent="0.15">
      <c r="A310" t="s">
        <v>234</v>
      </c>
      <c r="B310">
        <f t="shared" si="9"/>
        <v>9</v>
      </c>
      <c r="C310" s="2">
        <v>281209</v>
      </c>
      <c r="E310" t="s">
        <v>241</v>
      </c>
      <c r="F310" s="6">
        <v>2</v>
      </c>
      <c r="G310" t="s">
        <v>493</v>
      </c>
      <c r="H310" s="5">
        <v>1211</v>
      </c>
      <c r="I310" t="s">
        <v>595</v>
      </c>
      <c r="J310" t="s">
        <v>503</v>
      </c>
      <c r="K310" s="5"/>
    </row>
    <row r="311" spans="1:11" x14ac:dyDescent="0.15">
      <c r="A311" t="s">
        <v>234</v>
      </c>
      <c r="B311">
        <f t="shared" si="9"/>
        <v>10</v>
      </c>
      <c r="C311" s="2">
        <v>293732</v>
      </c>
      <c r="E311" t="s">
        <v>242</v>
      </c>
      <c r="F311" s="6">
        <v>1</v>
      </c>
      <c r="G311" t="s">
        <v>467</v>
      </c>
      <c r="H311" s="5">
        <v>813</v>
      </c>
      <c r="I311" t="s">
        <v>549</v>
      </c>
      <c r="J311" t="s">
        <v>599</v>
      </c>
      <c r="K311" s="5"/>
    </row>
    <row r="312" spans="1:11" x14ac:dyDescent="0.15">
      <c r="A312" t="s">
        <v>234</v>
      </c>
      <c r="B312">
        <f t="shared" si="9"/>
        <v>11</v>
      </c>
      <c r="C312" s="2">
        <v>305080</v>
      </c>
      <c r="E312" t="s">
        <v>243</v>
      </c>
      <c r="F312" s="6">
        <v>3</v>
      </c>
      <c r="G312" t="s">
        <v>471</v>
      </c>
      <c r="H312" s="5">
        <v>418</v>
      </c>
      <c r="I312" t="s">
        <v>558</v>
      </c>
      <c r="J312" t="s">
        <v>599</v>
      </c>
      <c r="K312" s="5"/>
    </row>
    <row r="313" spans="1:11" x14ac:dyDescent="0.15">
      <c r="A313" t="s">
        <v>234</v>
      </c>
      <c r="B313">
        <f t="shared" si="9"/>
        <v>12</v>
      </c>
      <c r="C313" s="2">
        <v>310494</v>
      </c>
      <c r="E313" t="s">
        <v>244</v>
      </c>
      <c r="F313" s="6">
        <v>2</v>
      </c>
      <c r="G313" t="s">
        <v>472</v>
      </c>
      <c r="H313" s="5">
        <v>813</v>
      </c>
      <c r="I313" t="s">
        <v>549</v>
      </c>
      <c r="J313" t="s">
        <v>599</v>
      </c>
      <c r="K313" s="5"/>
    </row>
    <row r="314" spans="1:11" x14ac:dyDescent="0.15">
      <c r="A314" t="s">
        <v>234</v>
      </c>
      <c r="B314">
        <f t="shared" si="9"/>
        <v>13</v>
      </c>
      <c r="C314" s="2">
        <v>312027</v>
      </c>
      <c r="E314" t="s">
        <v>245</v>
      </c>
      <c r="F314" s="6">
        <v>3</v>
      </c>
      <c r="G314" t="s">
        <v>472</v>
      </c>
      <c r="H314" s="5">
        <v>529</v>
      </c>
      <c r="I314" t="s">
        <v>544</v>
      </c>
      <c r="J314" t="s">
        <v>599</v>
      </c>
      <c r="K314" s="5"/>
    </row>
    <row r="315" spans="1:11" x14ac:dyDescent="0.15">
      <c r="A315" t="s">
        <v>234</v>
      </c>
      <c r="B315">
        <f t="shared" si="9"/>
        <v>14</v>
      </c>
      <c r="C315" s="2">
        <v>312531</v>
      </c>
      <c r="E315" t="s">
        <v>246</v>
      </c>
      <c r="F315" s="6">
        <v>1</v>
      </c>
      <c r="G315" t="s">
        <v>488</v>
      </c>
      <c r="H315" s="5">
        <v>918</v>
      </c>
      <c r="I315" t="s">
        <v>550</v>
      </c>
      <c r="J315" t="s">
        <v>603</v>
      </c>
      <c r="K315" s="5"/>
    </row>
    <row r="316" spans="1:11" x14ac:dyDescent="0.15">
      <c r="A316" t="s">
        <v>234</v>
      </c>
      <c r="B316">
        <f t="shared" si="9"/>
        <v>15</v>
      </c>
      <c r="C316" s="2">
        <v>313881</v>
      </c>
      <c r="E316" t="s">
        <v>247</v>
      </c>
      <c r="F316" s="6">
        <v>2</v>
      </c>
      <c r="G316" t="s">
        <v>473</v>
      </c>
      <c r="H316" s="5">
        <v>813</v>
      </c>
      <c r="I316" t="s">
        <v>549</v>
      </c>
      <c r="J316" t="s">
        <v>599</v>
      </c>
      <c r="K316" s="5"/>
    </row>
    <row r="317" spans="1:11" x14ac:dyDescent="0.15">
      <c r="A317" t="s">
        <v>234</v>
      </c>
      <c r="B317">
        <f t="shared" si="9"/>
        <v>16</v>
      </c>
      <c r="C317" s="2">
        <v>314910</v>
      </c>
      <c r="E317" t="s">
        <v>248</v>
      </c>
      <c r="F317" s="6">
        <v>1</v>
      </c>
      <c r="G317" t="s">
        <v>471</v>
      </c>
      <c r="H317" s="5">
        <v>1211</v>
      </c>
      <c r="I317" t="s">
        <v>595</v>
      </c>
      <c r="J317" t="s">
        <v>503</v>
      </c>
      <c r="K317" s="5"/>
    </row>
    <row r="318" spans="1:11" x14ac:dyDescent="0.15">
      <c r="A318" t="s">
        <v>234</v>
      </c>
      <c r="B318">
        <f t="shared" si="9"/>
        <v>17</v>
      </c>
      <c r="C318" s="2">
        <v>333094</v>
      </c>
      <c r="E318" t="s">
        <v>249</v>
      </c>
      <c r="F318" s="6">
        <v>2</v>
      </c>
      <c r="G318" t="s">
        <v>472</v>
      </c>
      <c r="H318" s="5">
        <v>813</v>
      </c>
      <c r="I318" t="s">
        <v>549</v>
      </c>
      <c r="J318" t="s">
        <v>599</v>
      </c>
      <c r="K318" s="5"/>
    </row>
    <row r="319" spans="1:11" x14ac:dyDescent="0.15">
      <c r="A319" t="s">
        <v>234</v>
      </c>
      <c r="B319">
        <f t="shared" si="9"/>
        <v>18</v>
      </c>
      <c r="C319" s="2">
        <v>341812</v>
      </c>
      <c r="E319" t="s">
        <v>250</v>
      </c>
      <c r="F319" s="6">
        <v>1</v>
      </c>
      <c r="G319" t="s">
        <v>472</v>
      </c>
      <c r="H319" s="5">
        <v>813</v>
      </c>
      <c r="I319" t="s">
        <v>549</v>
      </c>
      <c r="J319" t="s">
        <v>599</v>
      </c>
      <c r="K319" s="5"/>
    </row>
    <row r="320" spans="1:11" x14ac:dyDescent="0.15">
      <c r="A320" t="s">
        <v>234</v>
      </c>
      <c r="B320">
        <f t="shared" si="9"/>
        <v>19</v>
      </c>
      <c r="C320" s="2">
        <v>373920</v>
      </c>
      <c r="E320" t="s">
        <v>251</v>
      </c>
      <c r="F320" s="6">
        <v>2</v>
      </c>
      <c r="G320" t="s">
        <v>485</v>
      </c>
      <c r="H320" s="5">
        <v>1031</v>
      </c>
      <c r="I320" t="s">
        <v>548</v>
      </c>
      <c r="J320" t="s">
        <v>599</v>
      </c>
      <c r="K320" s="5"/>
    </row>
    <row r="321" spans="1:11" x14ac:dyDescent="0.15">
      <c r="A321" t="s">
        <v>256</v>
      </c>
      <c r="B321">
        <f>_xlfn.RANK.EQ(C321,$C$321:$C$352,0)</f>
        <v>1</v>
      </c>
      <c r="C321" s="3">
        <v>166</v>
      </c>
      <c r="E321" t="s">
        <v>191</v>
      </c>
      <c r="F321" s="6">
        <v>2</v>
      </c>
      <c r="G321" t="s">
        <v>467</v>
      </c>
      <c r="H321" s="5">
        <v>530</v>
      </c>
      <c r="I321" t="s">
        <v>544</v>
      </c>
      <c r="J321" t="s">
        <v>599</v>
      </c>
      <c r="K321" s="5"/>
    </row>
    <row r="322" spans="1:11" x14ac:dyDescent="0.15">
      <c r="A322" t="s">
        <v>256</v>
      </c>
      <c r="B322">
        <f>_xlfn.RANK.EQ(C322,$C$321:$C$352,0)</f>
        <v>2</v>
      </c>
      <c r="C322" s="3">
        <v>165</v>
      </c>
      <c r="E322" t="s">
        <v>257</v>
      </c>
      <c r="F322" s="6">
        <v>3</v>
      </c>
      <c r="G322" t="s">
        <v>467</v>
      </c>
      <c r="H322" s="5">
        <v>403</v>
      </c>
      <c r="I322" t="s">
        <v>560</v>
      </c>
      <c r="J322" t="s">
        <v>599</v>
      </c>
      <c r="K322" s="5"/>
    </row>
    <row r="323" spans="1:11" x14ac:dyDescent="0.15">
      <c r="A323" t="s">
        <v>256</v>
      </c>
      <c r="B323">
        <f>_xlfn.RANK.EQ(C323,$C$321:$C$352,0)</f>
        <v>2</v>
      </c>
      <c r="C323" s="3">
        <v>165</v>
      </c>
      <c r="E323" t="s">
        <v>258</v>
      </c>
      <c r="F323" s="6">
        <v>3</v>
      </c>
      <c r="G323" t="s">
        <v>467</v>
      </c>
      <c r="H323" s="5">
        <v>403</v>
      </c>
      <c r="I323" t="s">
        <v>560</v>
      </c>
      <c r="J323" t="s">
        <v>599</v>
      </c>
      <c r="K323" s="5"/>
    </row>
    <row r="324" spans="1:11" x14ac:dyDescent="0.15">
      <c r="A324" t="s">
        <v>256</v>
      </c>
      <c r="B324">
        <f>_xlfn.RANK.EQ(C324,$C$321:$C$352,0)</f>
        <v>2</v>
      </c>
      <c r="C324" s="3">
        <v>165</v>
      </c>
      <c r="E324" t="s">
        <v>259</v>
      </c>
      <c r="F324" s="6">
        <v>3</v>
      </c>
      <c r="G324" t="s">
        <v>525</v>
      </c>
      <c r="H324" s="5">
        <v>807</v>
      </c>
      <c r="I324" t="s">
        <v>566</v>
      </c>
      <c r="J324" t="s">
        <v>474</v>
      </c>
      <c r="K324" s="5"/>
    </row>
    <row r="325" spans="1:11" x14ac:dyDescent="0.15">
      <c r="A325" t="s">
        <v>256</v>
      </c>
      <c r="B325">
        <f>_xlfn.RANK.EQ(C325,$C$321:$C$352,0)</f>
        <v>5</v>
      </c>
      <c r="C325" s="3">
        <v>163</v>
      </c>
      <c r="E325" t="s">
        <v>260</v>
      </c>
      <c r="F325" s="6">
        <v>3</v>
      </c>
      <c r="G325" t="s">
        <v>467</v>
      </c>
      <c r="H325" s="5">
        <v>411</v>
      </c>
      <c r="I325" t="s">
        <v>553</v>
      </c>
      <c r="J325" t="s">
        <v>599</v>
      </c>
      <c r="K325" s="5"/>
    </row>
    <row r="326" spans="1:11" x14ac:dyDescent="0.15">
      <c r="A326" t="s">
        <v>256</v>
      </c>
      <c r="B326">
        <f>_xlfn.RANK.EQ(C326,$C$321:$C$352,0)</f>
        <v>6</v>
      </c>
      <c r="C326" s="3">
        <v>162</v>
      </c>
      <c r="E326" t="s">
        <v>261</v>
      </c>
      <c r="F326" s="6">
        <v>2</v>
      </c>
      <c r="G326" t="s">
        <v>466</v>
      </c>
      <c r="H326" s="5">
        <v>529</v>
      </c>
      <c r="I326" t="s">
        <v>544</v>
      </c>
      <c r="J326" t="s">
        <v>599</v>
      </c>
      <c r="K326" s="5"/>
    </row>
    <row r="327" spans="1:11" x14ac:dyDescent="0.15">
      <c r="A327" t="s">
        <v>256</v>
      </c>
      <c r="B327">
        <f>_xlfn.RANK.EQ(C327,$C$321:$C$352,0)</f>
        <v>6</v>
      </c>
      <c r="C327" s="3">
        <v>162</v>
      </c>
      <c r="E327" t="s">
        <v>262</v>
      </c>
      <c r="F327" s="6">
        <v>3</v>
      </c>
      <c r="G327" t="s">
        <v>486</v>
      </c>
      <c r="H327" s="5">
        <v>529</v>
      </c>
      <c r="I327" t="s">
        <v>544</v>
      </c>
      <c r="J327" t="s">
        <v>599</v>
      </c>
      <c r="K327" s="5"/>
    </row>
    <row r="328" spans="1:11" x14ac:dyDescent="0.15">
      <c r="A328" t="s">
        <v>256</v>
      </c>
      <c r="B328">
        <f>_xlfn.RANK.EQ(C328,$C$321:$C$352,0)</f>
        <v>6</v>
      </c>
      <c r="C328" s="3">
        <v>162</v>
      </c>
      <c r="E328" t="s">
        <v>263</v>
      </c>
      <c r="F328" s="6">
        <v>1</v>
      </c>
      <c r="G328" t="s">
        <v>466</v>
      </c>
      <c r="H328" s="5">
        <v>723</v>
      </c>
      <c r="I328" t="s">
        <v>547</v>
      </c>
      <c r="J328" t="s">
        <v>600</v>
      </c>
      <c r="K328" s="5"/>
    </row>
    <row r="329" spans="1:11" x14ac:dyDescent="0.15">
      <c r="A329" t="s">
        <v>256</v>
      </c>
      <c r="B329">
        <f>_xlfn.RANK.EQ(C329,$C$321:$C$352,0)</f>
        <v>9</v>
      </c>
      <c r="C329" s="3">
        <v>160</v>
      </c>
      <c r="E329" t="s">
        <v>264</v>
      </c>
      <c r="F329" s="6">
        <v>1</v>
      </c>
      <c r="G329" t="s">
        <v>492</v>
      </c>
      <c r="H329" s="5">
        <v>606</v>
      </c>
      <c r="I329" t="s">
        <v>562</v>
      </c>
      <c r="J329" t="s">
        <v>600</v>
      </c>
      <c r="K329" s="5"/>
    </row>
    <row r="330" spans="1:11" x14ac:dyDescent="0.15">
      <c r="A330" t="s">
        <v>256</v>
      </c>
      <c r="B330">
        <f>_xlfn.RANK.EQ(C330,$C$321:$C$352,0)</f>
        <v>9</v>
      </c>
      <c r="C330" s="3">
        <v>160</v>
      </c>
      <c r="E330" t="s">
        <v>265</v>
      </c>
      <c r="F330" s="6">
        <v>3</v>
      </c>
      <c r="G330" t="s">
        <v>525</v>
      </c>
      <c r="H330" s="5">
        <v>606</v>
      </c>
      <c r="I330" t="s">
        <v>556</v>
      </c>
      <c r="J330" t="s">
        <v>474</v>
      </c>
      <c r="K330" s="5"/>
    </row>
    <row r="331" spans="1:11" x14ac:dyDescent="0.15">
      <c r="A331" t="s">
        <v>256</v>
      </c>
      <c r="B331">
        <f>_xlfn.RANK.EQ(C331,$C$321:$C$352,0)</f>
        <v>9</v>
      </c>
      <c r="C331" s="3">
        <v>160</v>
      </c>
      <c r="E331" t="s">
        <v>266</v>
      </c>
      <c r="F331" s="6">
        <v>3</v>
      </c>
      <c r="G331" t="s">
        <v>523</v>
      </c>
      <c r="H331" s="5">
        <v>606</v>
      </c>
      <c r="I331" t="s">
        <v>562</v>
      </c>
      <c r="J331" t="s">
        <v>600</v>
      </c>
      <c r="K331" s="5"/>
    </row>
    <row r="332" spans="1:11" x14ac:dyDescent="0.15">
      <c r="A332" t="s">
        <v>256</v>
      </c>
      <c r="B332">
        <f>_xlfn.RANK.EQ(C332,$C$321:$C$352,0)</f>
        <v>9</v>
      </c>
      <c r="C332" s="3">
        <v>160</v>
      </c>
      <c r="E332" t="s">
        <v>267</v>
      </c>
      <c r="F332" s="6">
        <v>2</v>
      </c>
      <c r="G332" t="s">
        <v>525</v>
      </c>
      <c r="H332" s="5">
        <v>606</v>
      </c>
      <c r="I332" t="s">
        <v>556</v>
      </c>
      <c r="J332" t="s">
        <v>474</v>
      </c>
      <c r="K332" s="5"/>
    </row>
    <row r="333" spans="1:11" x14ac:dyDescent="0.15">
      <c r="A333" t="s">
        <v>256</v>
      </c>
      <c r="B333">
        <f>_xlfn.RANK.EQ(C333,$C$321:$C$352,0)</f>
        <v>9</v>
      </c>
      <c r="C333" s="3">
        <v>160</v>
      </c>
      <c r="E333" t="s">
        <v>268</v>
      </c>
      <c r="F333" s="6">
        <v>3</v>
      </c>
      <c r="G333" t="s">
        <v>525</v>
      </c>
      <c r="H333" s="5">
        <v>710</v>
      </c>
      <c r="I333" t="s">
        <v>269</v>
      </c>
      <c r="J333" t="s">
        <v>474</v>
      </c>
      <c r="K333" s="5"/>
    </row>
    <row r="334" spans="1:11" x14ac:dyDescent="0.15">
      <c r="A334" t="s">
        <v>256</v>
      </c>
      <c r="B334">
        <f>_xlfn.RANK.EQ(C334,$C$321:$C$352,0)</f>
        <v>9</v>
      </c>
      <c r="C334" s="3">
        <v>160</v>
      </c>
      <c r="E334" t="s">
        <v>270</v>
      </c>
      <c r="F334" s="6">
        <v>1</v>
      </c>
      <c r="G334" t="s">
        <v>525</v>
      </c>
      <c r="H334" s="5">
        <v>1009</v>
      </c>
      <c r="I334" t="s">
        <v>567</v>
      </c>
      <c r="J334" t="s">
        <v>474</v>
      </c>
      <c r="K334" s="5"/>
    </row>
    <row r="335" spans="1:11" x14ac:dyDescent="0.15">
      <c r="A335" t="s">
        <v>256</v>
      </c>
      <c r="B335">
        <f>_xlfn.RANK.EQ(C335,$C$321:$C$352,0)</f>
        <v>15</v>
      </c>
      <c r="C335" s="3">
        <v>159</v>
      </c>
      <c r="E335" t="s">
        <v>271</v>
      </c>
      <c r="F335" s="6">
        <v>2</v>
      </c>
      <c r="G335" t="s">
        <v>505</v>
      </c>
      <c r="H335" s="5">
        <v>919</v>
      </c>
      <c r="I335" t="s">
        <v>550</v>
      </c>
      <c r="J335" t="s">
        <v>603</v>
      </c>
      <c r="K335" s="5"/>
    </row>
    <row r="336" spans="1:11" x14ac:dyDescent="0.15">
      <c r="A336" t="s">
        <v>256</v>
      </c>
      <c r="B336">
        <f>_xlfn.RANK.EQ(C336,$C$321:$C$352,0)</f>
        <v>16</v>
      </c>
      <c r="C336" s="3">
        <v>156</v>
      </c>
      <c r="E336" t="s">
        <v>272</v>
      </c>
      <c r="F336" s="6">
        <v>1</v>
      </c>
      <c r="G336" t="s">
        <v>472</v>
      </c>
      <c r="H336" s="5">
        <v>529</v>
      </c>
      <c r="I336" t="s">
        <v>544</v>
      </c>
      <c r="J336" t="s">
        <v>599</v>
      </c>
      <c r="K336" s="5"/>
    </row>
    <row r="337" spans="1:11" x14ac:dyDescent="0.15">
      <c r="A337" t="s">
        <v>256</v>
      </c>
      <c r="B337">
        <f>_xlfn.RANK.EQ(C337,$C$321:$C$352,0)</f>
        <v>16</v>
      </c>
      <c r="C337" s="3">
        <v>156</v>
      </c>
      <c r="E337" t="s">
        <v>273</v>
      </c>
      <c r="F337" s="6">
        <v>3</v>
      </c>
      <c r="G337" t="s">
        <v>449</v>
      </c>
      <c r="H337" s="5">
        <v>529</v>
      </c>
      <c r="I337" t="s">
        <v>544</v>
      </c>
      <c r="J337" t="s">
        <v>599</v>
      </c>
      <c r="K337" s="5"/>
    </row>
    <row r="338" spans="1:11" x14ac:dyDescent="0.15">
      <c r="A338" t="s">
        <v>256</v>
      </c>
      <c r="B338">
        <f>_xlfn.RANK.EQ(C338,$C$321:$C$352,0)</f>
        <v>16</v>
      </c>
      <c r="C338" s="3">
        <v>156</v>
      </c>
      <c r="E338" t="s">
        <v>274</v>
      </c>
      <c r="F338" s="6">
        <v>1</v>
      </c>
      <c r="G338" t="s">
        <v>494</v>
      </c>
      <c r="H338" s="5">
        <v>722</v>
      </c>
      <c r="I338" t="s">
        <v>547</v>
      </c>
      <c r="J338" t="s">
        <v>599</v>
      </c>
      <c r="K338" s="5"/>
    </row>
    <row r="339" spans="1:11" x14ac:dyDescent="0.15">
      <c r="A339" t="s">
        <v>256</v>
      </c>
      <c r="B339">
        <f>_xlfn.RANK.EQ(C339,$C$321:$C$352,0)</f>
        <v>16</v>
      </c>
      <c r="C339" s="3">
        <v>156</v>
      </c>
      <c r="E339" t="s">
        <v>275</v>
      </c>
      <c r="F339" s="6">
        <v>1</v>
      </c>
      <c r="G339" t="s">
        <v>478</v>
      </c>
      <c r="H339" s="5">
        <v>723</v>
      </c>
      <c r="I339" t="s">
        <v>547</v>
      </c>
      <c r="J339" t="s">
        <v>600</v>
      </c>
      <c r="K339" s="5"/>
    </row>
    <row r="340" spans="1:11" x14ac:dyDescent="0.15">
      <c r="A340" t="s">
        <v>256</v>
      </c>
      <c r="B340">
        <f>_xlfn.RANK.EQ(C340,$C$321:$C$352,0)</f>
        <v>20</v>
      </c>
      <c r="C340" s="3">
        <v>155</v>
      </c>
      <c r="E340" t="s">
        <v>210</v>
      </c>
      <c r="F340" s="6">
        <v>2</v>
      </c>
      <c r="G340" t="s">
        <v>465</v>
      </c>
      <c r="H340" s="5">
        <v>1030</v>
      </c>
      <c r="I340" t="s">
        <v>548</v>
      </c>
      <c r="J340" t="s">
        <v>599</v>
      </c>
      <c r="K340" s="5"/>
    </row>
    <row r="341" spans="1:11" x14ac:dyDescent="0.15">
      <c r="A341" t="s">
        <v>256</v>
      </c>
      <c r="B341">
        <f>_xlfn.RANK.EQ(C341,$C$321:$C$352,0)</f>
        <v>20</v>
      </c>
      <c r="C341" s="3">
        <v>155</v>
      </c>
      <c r="E341" t="s">
        <v>221</v>
      </c>
      <c r="F341" s="6">
        <v>1</v>
      </c>
      <c r="G341" t="s">
        <v>464</v>
      </c>
      <c r="H341" s="5">
        <v>1030</v>
      </c>
      <c r="I341" t="s">
        <v>548</v>
      </c>
      <c r="J341" t="s">
        <v>599</v>
      </c>
      <c r="K341" s="5"/>
    </row>
    <row r="342" spans="1:11" x14ac:dyDescent="0.15">
      <c r="A342" t="s">
        <v>256</v>
      </c>
      <c r="B342">
        <f>_xlfn.RANK.EQ(C342,$C$321:$C$352,0)</f>
        <v>22</v>
      </c>
      <c r="C342" s="3">
        <v>154</v>
      </c>
      <c r="E342" t="s">
        <v>194</v>
      </c>
      <c r="F342" s="6">
        <v>2</v>
      </c>
      <c r="G342" t="s">
        <v>473</v>
      </c>
      <c r="H342" s="5">
        <v>530</v>
      </c>
      <c r="I342" t="s">
        <v>544</v>
      </c>
      <c r="J342" t="s">
        <v>599</v>
      </c>
      <c r="K342" s="5"/>
    </row>
    <row r="343" spans="1:11" x14ac:dyDescent="0.15">
      <c r="A343" t="s">
        <v>256</v>
      </c>
      <c r="B343">
        <f>_xlfn.RANK.EQ(C343,$C$321:$C$352,0)</f>
        <v>23</v>
      </c>
      <c r="C343" s="3">
        <v>153</v>
      </c>
      <c r="E343" t="s">
        <v>255</v>
      </c>
      <c r="F343" s="6">
        <v>2</v>
      </c>
      <c r="G343" t="s">
        <v>494</v>
      </c>
      <c r="H343" s="5">
        <v>807</v>
      </c>
      <c r="I343" t="s">
        <v>573</v>
      </c>
      <c r="J343" t="s">
        <v>599</v>
      </c>
      <c r="K343" s="5"/>
    </row>
    <row r="344" spans="1:11" x14ac:dyDescent="0.15">
      <c r="A344" t="s">
        <v>256</v>
      </c>
      <c r="B344">
        <f>_xlfn.RANK.EQ(C344,$C$321:$C$352,0)</f>
        <v>23</v>
      </c>
      <c r="C344" s="3">
        <v>153</v>
      </c>
      <c r="E344" t="s">
        <v>276</v>
      </c>
      <c r="F344" s="6">
        <v>3</v>
      </c>
      <c r="G344" t="s">
        <v>488</v>
      </c>
      <c r="H344" s="5">
        <v>821</v>
      </c>
      <c r="I344" t="s">
        <v>554</v>
      </c>
      <c r="J344" t="s">
        <v>599</v>
      </c>
      <c r="K344" s="5"/>
    </row>
    <row r="345" spans="1:11" x14ac:dyDescent="0.15">
      <c r="A345" t="s">
        <v>256</v>
      </c>
      <c r="B345">
        <f>_xlfn.RANK.EQ(C345,$C$321:$C$352,0)</f>
        <v>23</v>
      </c>
      <c r="C345" s="3">
        <v>153</v>
      </c>
      <c r="E345" t="s">
        <v>277</v>
      </c>
      <c r="F345" s="6">
        <v>2</v>
      </c>
      <c r="G345" t="s">
        <v>467</v>
      </c>
      <c r="H345" s="5">
        <v>1030</v>
      </c>
      <c r="I345" t="s">
        <v>548</v>
      </c>
      <c r="J345" t="s">
        <v>599</v>
      </c>
      <c r="K345" s="5"/>
    </row>
    <row r="346" spans="1:11" x14ac:dyDescent="0.15">
      <c r="A346" t="s">
        <v>256</v>
      </c>
      <c r="B346">
        <f>_xlfn.RANK.EQ(C346,$C$321:$C$352,0)</f>
        <v>26</v>
      </c>
      <c r="C346" s="3">
        <v>150</v>
      </c>
      <c r="E346" t="s">
        <v>211</v>
      </c>
      <c r="F346" s="6" t="s">
        <v>46</v>
      </c>
      <c r="G346" t="s">
        <v>467</v>
      </c>
      <c r="H346" s="5">
        <v>326</v>
      </c>
      <c r="I346" t="s">
        <v>102</v>
      </c>
      <c r="J346" t="s">
        <v>503</v>
      </c>
      <c r="K346" s="5"/>
    </row>
    <row r="347" spans="1:11" x14ac:dyDescent="0.15">
      <c r="A347" t="s">
        <v>256</v>
      </c>
      <c r="B347">
        <f>_xlfn.RANK.EQ(C347,$C$321:$C$352,0)</f>
        <v>26</v>
      </c>
      <c r="C347" s="3">
        <v>150</v>
      </c>
      <c r="E347" t="s">
        <v>278</v>
      </c>
      <c r="F347" s="6">
        <v>2</v>
      </c>
      <c r="G347" t="s">
        <v>498</v>
      </c>
      <c r="H347" s="5">
        <v>403</v>
      </c>
      <c r="I347" t="s">
        <v>560</v>
      </c>
      <c r="J347" t="s">
        <v>599</v>
      </c>
      <c r="K347" s="5"/>
    </row>
    <row r="348" spans="1:11" x14ac:dyDescent="0.15">
      <c r="A348" t="s">
        <v>256</v>
      </c>
      <c r="B348">
        <f>_xlfn.RANK.EQ(C348,$C$321:$C$352,0)</f>
        <v>26</v>
      </c>
      <c r="C348" s="3">
        <v>150</v>
      </c>
      <c r="E348" t="s">
        <v>279</v>
      </c>
      <c r="F348" s="6">
        <v>3</v>
      </c>
      <c r="G348" t="s">
        <v>483</v>
      </c>
      <c r="H348" s="5">
        <v>411</v>
      </c>
      <c r="I348" t="s">
        <v>553</v>
      </c>
      <c r="J348" t="s">
        <v>599</v>
      </c>
      <c r="K348" s="5"/>
    </row>
    <row r="349" spans="1:11" x14ac:dyDescent="0.15">
      <c r="A349" t="s">
        <v>256</v>
      </c>
      <c r="B349">
        <f>_xlfn.RANK.EQ(C349,$C$321:$C$352,0)</f>
        <v>26</v>
      </c>
      <c r="C349" s="3">
        <v>150</v>
      </c>
      <c r="E349" t="s">
        <v>280</v>
      </c>
      <c r="F349" s="6">
        <v>3</v>
      </c>
      <c r="G349" t="s">
        <v>533</v>
      </c>
      <c r="H349" s="5">
        <v>606</v>
      </c>
      <c r="I349" t="s">
        <v>556</v>
      </c>
      <c r="J349" t="s">
        <v>474</v>
      </c>
      <c r="K349" s="5"/>
    </row>
    <row r="350" spans="1:11" x14ac:dyDescent="0.15">
      <c r="A350" t="s">
        <v>256</v>
      </c>
      <c r="B350">
        <f>_xlfn.RANK.EQ(C350,$C$321:$C$352,0)</f>
        <v>26</v>
      </c>
      <c r="C350" s="3">
        <v>150</v>
      </c>
      <c r="E350" t="s">
        <v>281</v>
      </c>
      <c r="F350" s="6">
        <v>1</v>
      </c>
      <c r="G350" t="s">
        <v>506</v>
      </c>
      <c r="H350" s="5">
        <v>704</v>
      </c>
      <c r="I350" t="s">
        <v>565</v>
      </c>
      <c r="J350" t="s">
        <v>600</v>
      </c>
      <c r="K350" s="5"/>
    </row>
    <row r="351" spans="1:11" x14ac:dyDescent="0.15">
      <c r="A351" t="s">
        <v>256</v>
      </c>
      <c r="B351">
        <f>_xlfn.RANK.EQ(C351,$C$321:$C$352,0)</f>
        <v>26</v>
      </c>
      <c r="C351" s="3">
        <v>150</v>
      </c>
      <c r="E351" t="s">
        <v>282</v>
      </c>
      <c r="F351" s="6">
        <v>1</v>
      </c>
      <c r="G351" t="s">
        <v>507</v>
      </c>
      <c r="H351" s="5">
        <v>807</v>
      </c>
      <c r="I351" t="s">
        <v>573</v>
      </c>
      <c r="J351" t="s">
        <v>599</v>
      </c>
      <c r="K351" s="5"/>
    </row>
    <row r="352" spans="1:11" x14ac:dyDescent="0.15">
      <c r="A352" t="s">
        <v>256</v>
      </c>
      <c r="B352">
        <f>_xlfn.RANK.EQ(C352,$C$321:$C$352,0)</f>
        <v>26</v>
      </c>
      <c r="C352" s="3">
        <v>150</v>
      </c>
      <c r="E352" t="s">
        <v>283</v>
      </c>
      <c r="F352" s="6">
        <v>2</v>
      </c>
      <c r="G352" t="s">
        <v>449</v>
      </c>
      <c r="H352" s="5">
        <v>1031</v>
      </c>
      <c r="I352" t="s">
        <v>563</v>
      </c>
      <c r="J352" t="s">
        <v>601</v>
      </c>
      <c r="K352" s="5"/>
    </row>
    <row r="353" spans="1:11" x14ac:dyDescent="0.15">
      <c r="A353" t="s">
        <v>288</v>
      </c>
      <c r="B353">
        <f>_xlfn.RANK.EQ(C353,$C$353:$C$370)</f>
        <v>1</v>
      </c>
      <c r="C353" s="3">
        <v>361</v>
      </c>
      <c r="E353" t="s">
        <v>289</v>
      </c>
      <c r="F353" s="6">
        <v>2</v>
      </c>
      <c r="G353" t="s">
        <v>467</v>
      </c>
      <c r="H353" s="5">
        <v>813</v>
      </c>
      <c r="I353" t="s">
        <v>549</v>
      </c>
      <c r="J353" t="s">
        <v>599</v>
      </c>
      <c r="K353" s="5"/>
    </row>
    <row r="354" spans="1:11" x14ac:dyDescent="0.15">
      <c r="A354" t="s">
        <v>288</v>
      </c>
      <c r="B354">
        <f t="shared" ref="B354:B370" si="10">_xlfn.RANK.EQ(C354,$C$353:$C$370)</f>
        <v>2</v>
      </c>
      <c r="C354" s="3">
        <v>351</v>
      </c>
      <c r="E354" t="s">
        <v>290</v>
      </c>
      <c r="F354" s="6">
        <v>2</v>
      </c>
      <c r="G354" t="s">
        <v>467</v>
      </c>
      <c r="H354" s="5">
        <v>813</v>
      </c>
      <c r="I354" t="s">
        <v>549</v>
      </c>
      <c r="J354" t="s">
        <v>599</v>
      </c>
      <c r="K354" s="5"/>
    </row>
    <row r="355" spans="1:11" x14ac:dyDescent="0.15">
      <c r="A355" t="s">
        <v>288</v>
      </c>
      <c r="B355">
        <f t="shared" si="10"/>
        <v>3</v>
      </c>
      <c r="C355" s="3">
        <v>350</v>
      </c>
      <c r="E355" t="s">
        <v>291</v>
      </c>
      <c r="F355" s="6">
        <v>3</v>
      </c>
      <c r="G355" t="s">
        <v>526</v>
      </c>
      <c r="H355" s="5">
        <v>619</v>
      </c>
      <c r="I355" t="s">
        <v>543</v>
      </c>
      <c r="J355" t="s">
        <v>598</v>
      </c>
      <c r="K355" s="5"/>
    </row>
    <row r="356" spans="1:11" x14ac:dyDescent="0.15">
      <c r="A356" t="s">
        <v>288</v>
      </c>
      <c r="B356">
        <f t="shared" si="10"/>
        <v>4</v>
      </c>
      <c r="C356" s="3">
        <v>320</v>
      </c>
      <c r="E356" t="s">
        <v>292</v>
      </c>
      <c r="F356" s="6" t="s">
        <v>66</v>
      </c>
      <c r="G356" t="s">
        <v>467</v>
      </c>
      <c r="H356" s="5">
        <v>326</v>
      </c>
      <c r="I356" t="s">
        <v>102</v>
      </c>
      <c r="J356" t="s">
        <v>503</v>
      </c>
      <c r="K356" s="5"/>
    </row>
    <row r="357" spans="1:11" x14ac:dyDescent="0.15">
      <c r="A357" t="s">
        <v>288</v>
      </c>
      <c r="B357">
        <f t="shared" si="10"/>
        <v>4</v>
      </c>
      <c r="C357" s="3">
        <v>320</v>
      </c>
      <c r="E357" t="s">
        <v>293</v>
      </c>
      <c r="F357" s="6">
        <v>3</v>
      </c>
      <c r="G357" t="s">
        <v>526</v>
      </c>
      <c r="H357" s="5">
        <v>528</v>
      </c>
      <c r="I357" t="s">
        <v>544</v>
      </c>
      <c r="J357" t="s">
        <v>599</v>
      </c>
      <c r="K357" s="5"/>
    </row>
    <row r="358" spans="1:11" x14ac:dyDescent="0.15">
      <c r="A358" t="s">
        <v>288</v>
      </c>
      <c r="B358">
        <f t="shared" si="10"/>
        <v>6</v>
      </c>
      <c r="C358" s="3">
        <v>290</v>
      </c>
      <c r="E358" t="s">
        <v>294</v>
      </c>
      <c r="F358" s="6" t="s">
        <v>46</v>
      </c>
      <c r="G358" t="s">
        <v>467</v>
      </c>
      <c r="H358" s="5">
        <v>326</v>
      </c>
      <c r="I358" t="s">
        <v>102</v>
      </c>
      <c r="J358" t="s">
        <v>503</v>
      </c>
      <c r="K358" s="5"/>
    </row>
    <row r="359" spans="1:11" x14ac:dyDescent="0.15">
      <c r="A359" t="s">
        <v>288</v>
      </c>
      <c r="B359">
        <f t="shared" si="10"/>
        <v>7</v>
      </c>
      <c r="C359" s="3">
        <v>280</v>
      </c>
      <c r="E359" t="s">
        <v>295</v>
      </c>
      <c r="F359" s="6">
        <v>2</v>
      </c>
      <c r="G359" t="s">
        <v>475</v>
      </c>
      <c r="H359" s="5">
        <v>918</v>
      </c>
      <c r="I359" t="s">
        <v>550</v>
      </c>
      <c r="J359" t="s">
        <v>603</v>
      </c>
      <c r="K359" s="5"/>
    </row>
    <row r="360" spans="1:11" x14ac:dyDescent="0.15">
      <c r="A360" t="s">
        <v>288</v>
      </c>
      <c r="B360">
        <f t="shared" si="10"/>
        <v>8</v>
      </c>
      <c r="C360" s="3">
        <v>270</v>
      </c>
      <c r="E360" t="s">
        <v>296</v>
      </c>
      <c r="F360" s="6">
        <v>3</v>
      </c>
      <c r="G360" t="s">
        <v>475</v>
      </c>
      <c r="H360" s="5">
        <v>528</v>
      </c>
      <c r="I360" t="s">
        <v>544</v>
      </c>
      <c r="J360" t="s">
        <v>599</v>
      </c>
      <c r="K360" s="5"/>
    </row>
    <row r="361" spans="1:11" x14ac:dyDescent="0.15">
      <c r="A361" t="s">
        <v>288</v>
      </c>
      <c r="B361">
        <f t="shared" si="10"/>
        <v>8</v>
      </c>
      <c r="C361" s="3">
        <v>270</v>
      </c>
      <c r="E361" t="s">
        <v>71</v>
      </c>
      <c r="F361" s="6">
        <v>2</v>
      </c>
      <c r="G361" t="s">
        <v>525</v>
      </c>
      <c r="H361" s="5">
        <v>822</v>
      </c>
      <c r="I361" t="s">
        <v>554</v>
      </c>
      <c r="J361" t="s">
        <v>599</v>
      </c>
      <c r="K361" s="5"/>
    </row>
    <row r="362" spans="1:11" x14ac:dyDescent="0.15">
      <c r="A362" t="s">
        <v>288</v>
      </c>
      <c r="B362">
        <f t="shared" si="10"/>
        <v>10</v>
      </c>
      <c r="C362" s="3">
        <v>260</v>
      </c>
      <c r="E362" t="s">
        <v>220</v>
      </c>
      <c r="F362" s="6">
        <v>1</v>
      </c>
      <c r="G362" t="s">
        <v>465</v>
      </c>
      <c r="H362" s="5">
        <v>920</v>
      </c>
      <c r="I362" t="s">
        <v>594</v>
      </c>
      <c r="J362" t="s">
        <v>503</v>
      </c>
      <c r="K362" s="5"/>
    </row>
    <row r="363" spans="1:11" x14ac:dyDescent="0.15">
      <c r="A363" t="s">
        <v>288</v>
      </c>
      <c r="B363">
        <f t="shared" si="10"/>
        <v>10</v>
      </c>
      <c r="C363" s="3">
        <v>260</v>
      </c>
      <c r="E363" t="s">
        <v>297</v>
      </c>
      <c r="F363" s="6">
        <v>2</v>
      </c>
      <c r="G363" t="s">
        <v>525</v>
      </c>
      <c r="H363" s="5">
        <v>1009</v>
      </c>
      <c r="I363" t="s">
        <v>567</v>
      </c>
      <c r="J363" t="s">
        <v>474</v>
      </c>
      <c r="K363" s="5"/>
    </row>
    <row r="364" spans="1:11" x14ac:dyDescent="0.15">
      <c r="A364" t="s">
        <v>288</v>
      </c>
      <c r="B364">
        <f t="shared" si="10"/>
        <v>10</v>
      </c>
      <c r="C364" s="3">
        <v>260</v>
      </c>
      <c r="E364" t="s">
        <v>71</v>
      </c>
      <c r="F364" s="6">
        <v>2</v>
      </c>
      <c r="G364" t="s">
        <v>525</v>
      </c>
      <c r="H364" s="5">
        <v>1113</v>
      </c>
      <c r="I364" t="s">
        <v>548</v>
      </c>
      <c r="J364" t="s">
        <v>474</v>
      </c>
      <c r="K364" s="5"/>
    </row>
    <row r="365" spans="1:11" x14ac:dyDescent="0.15">
      <c r="A365" t="s">
        <v>288</v>
      </c>
      <c r="B365">
        <f t="shared" si="10"/>
        <v>13</v>
      </c>
      <c r="C365" s="3">
        <v>250</v>
      </c>
      <c r="E365" t="s">
        <v>298</v>
      </c>
      <c r="F365" s="6">
        <v>2</v>
      </c>
      <c r="G365" t="s">
        <v>471</v>
      </c>
      <c r="H365" s="5">
        <v>1030</v>
      </c>
      <c r="I365" t="s">
        <v>548</v>
      </c>
      <c r="J365" t="s">
        <v>599</v>
      </c>
      <c r="K365" s="5"/>
    </row>
    <row r="366" spans="1:11" x14ac:dyDescent="0.15">
      <c r="A366" t="s">
        <v>288</v>
      </c>
      <c r="B366">
        <f t="shared" si="10"/>
        <v>13</v>
      </c>
      <c r="C366" s="3">
        <v>250</v>
      </c>
      <c r="E366" t="s">
        <v>299</v>
      </c>
      <c r="F366" s="6">
        <v>1</v>
      </c>
      <c r="G366" t="s">
        <v>467</v>
      </c>
      <c r="H366" s="5">
        <v>1030</v>
      </c>
      <c r="I366" t="s">
        <v>548</v>
      </c>
      <c r="J366" t="s">
        <v>599</v>
      </c>
      <c r="K366" s="5"/>
    </row>
    <row r="367" spans="1:11" x14ac:dyDescent="0.15">
      <c r="A367" t="s">
        <v>288</v>
      </c>
      <c r="B367">
        <f t="shared" si="10"/>
        <v>15</v>
      </c>
      <c r="C367" s="3">
        <v>240</v>
      </c>
      <c r="E367" t="s">
        <v>297</v>
      </c>
      <c r="F367" s="6">
        <v>2</v>
      </c>
      <c r="G367" t="s">
        <v>525</v>
      </c>
      <c r="H367" s="5">
        <v>722</v>
      </c>
      <c r="I367" t="s">
        <v>547</v>
      </c>
      <c r="J367" t="s">
        <v>600</v>
      </c>
      <c r="K367" s="5"/>
    </row>
    <row r="368" spans="1:11" x14ac:dyDescent="0.15">
      <c r="A368" t="s">
        <v>288</v>
      </c>
      <c r="B368">
        <f t="shared" si="10"/>
        <v>16</v>
      </c>
      <c r="C368" s="3">
        <v>210</v>
      </c>
      <c r="E368" t="s">
        <v>300</v>
      </c>
      <c r="F368" s="6">
        <v>1</v>
      </c>
      <c r="G368" t="s">
        <v>475</v>
      </c>
      <c r="H368" s="5">
        <v>813</v>
      </c>
      <c r="I368" t="s">
        <v>549</v>
      </c>
      <c r="J368" t="s">
        <v>599</v>
      </c>
      <c r="K368" s="5"/>
    </row>
    <row r="369" spans="1:11" x14ac:dyDescent="0.15">
      <c r="A369" t="s">
        <v>288</v>
      </c>
      <c r="B369">
        <f t="shared" si="10"/>
        <v>16</v>
      </c>
      <c r="C369" s="3">
        <v>210</v>
      </c>
      <c r="E369" t="s">
        <v>301</v>
      </c>
      <c r="F369" s="6">
        <v>1</v>
      </c>
      <c r="G369" t="s">
        <v>472</v>
      </c>
      <c r="H369" s="5">
        <v>1030</v>
      </c>
      <c r="I369" t="s">
        <v>548</v>
      </c>
      <c r="J369" t="s">
        <v>599</v>
      </c>
      <c r="K369" s="5"/>
    </row>
    <row r="370" spans="1:11" x14ac:dyDescent="0.15">
      <c r="A370" t="s">
        <v>288</v>
      </c>
      <c r="B370">
        <f t="shared" si="10"/>
        <v>18</v>
      </c>
      <c r="C370" s="3">
        <v>200</v>
      </c>
      <c r="E370" t="s">
        <v>284</v>
      </c>
      <c r="F370" s="6">
        <v>1</v>
      </c>
      <c r="G370" t="s">
        <v>509</v>
      </c>
      <c r="H370" s="5">
        <v>813</v>
      </c>
      <c r="I370" t="s">
        <v>549</v>
      </c>
      <c r="J370" t="s">
        <v>599</v>
      </c>
      <c r="K370" s="5"/>
    </row>
    <row r="371" spans="1:11" x14ac:dyDescent="0.15">
      <c r="A371" t="s">
        <v>302</v>
      </c>
      <c r="B371">
        <f t="shared" ref="B371:B401" si="11">_xlfn.RANK.EQ(C371,$C$371:$C$401)</f>
        <v>1</v>
      </c>
      <c r="C371" s="3">
        <v>612</v>
      </c>
      <c r="D371">
        <v>0.7</v>
      </c>
      <c r="E371" t="s">
        <v>34</v>
      </c>
      <c r="F371" s="6">
        <v>3</v>
      </c>
      <c r="G371" t="s">
        <v>449</v>
      </c>
      <c r="H371" s="5">
        <v>730</v>
      </c>
      <c r="I371" t="s">
        <v>569</v>
      </c>
      <c r="J371" t="s">
        <v>606</v>
      </c>
      <c r="K371" s="5"/>
    </row>
    <row r="372" spans="1:11" x14ac:dyDescent="0.15">
      <c r="A372" t="s">
        <v>302</v>
      </c>
      <c r="B372">
        <f t="shared" si="11"/>
        <v>2</v>
      </c>
      <c r="C372" s="3">
        <v>584</v>
      </c>
      <c r="D372">
        <v>0.3</v>
      </c>
      <c r="E372" t="s">
        <v>183</v>
      </c>
      <c r="F372" s="6">
        <v>1</v>
      </c>
      <c r="G372" t="s">
        <v>473</v>
      </c>
      <c r="H372" s="5">
        <v>917</v>
      </c>
      <c r="I372" t="s">
        <v>550</v>
      </c>
      <c r="J372" t="s">
        <v>603</v>
      </c>
      <c r="K372" s="5"/>
    </row>
    <row r="373" spans="1:11" x14ac:dyDescent="0.15">
      <c r="A373" t="s">
        <v>302</v>
      </c>
      <c r="B373">
        <f t="shared" si="11"/>
        <v>2</v>
      </c>
      <c r="C373" s="3">
        <v>584</v>
      </c>
      <c r="D373">
        <v>-0.1</v>
      </c>
      <c r="E373" t="s">
        <v>182</v>
      </c>
      <c r="F373" s="6">
        <v>3</v>
      </c>
      <c r="G373" t="s">
        <v>472</v>
      </c>
      <c r="H373" s="5">
        <v>1107</v>
      </c>
      <c r="I373" t="s">
        <v>561</v>
      </c>
      <c r="J373" t="s">
        <v>599</v>
      </c>
      <c r="K373" s="5"/>
    </row>
    <row r="374" spans="1:11" x14ac:dyDescent="0.15">
      <c r="A374" t="s">
        <v>302</v>
      </c>
      <c r="B374">
        <f t="shared" si="11"/>
        <v>4</v>
      </c>
      <c r="C374" s="3">
        <v>583</v>
      </c>
      <c r="D374">
        <v>-0.3</v>
      </c>
      <c r="E374" t="s">
        <v>57</v>
      </c>
      <c r="F374" s="6">
        <v>3</v>
      </c>
      <c r="G374" t="s">
        <v>467</v>
      </c>
      <c r="H374" s="5">
        <v>618</v>
      </c>
      <c r="I374" t="s">
        <v>543</v>
      </c>
      <c r="J374" t="s">
        <v>598</v>
      </c>
      <c r="K374" s="5"/>
    </row>
    <row r="375" spans="1:11" x14ac:dyDescent="0.15">
      <c r="A375" t="s">
        <v>302</v>
      </c>
      <c r="B375">
        <f t="shared" si="11"/>
        <v>5</v>
      </c>
      <c r="C375" s="3">
        <v>581</v>
      </c>
      <c r="D375">
        <v>0.9</v>
      </c>
      <c r="E375" t="s">
        <v>45</v>
      </c>
      <c r="F375" s="6">
        <v>3</v>
      </c>
      <c r="G375" t="s">
        <v>465</v>
      </c>
      <c r="H375" s="5">
        <v>721</v>
      </c>
      <c r="I375" t="s">
        <v>572</v>
      </c>
      <c r="J375" t="s">
        <v>503</v>
      </c>
      <c r="K375" s="5"/>
    </row>
    <row r="376" spans="1:11" x14ac:dyDescent="0.15">
      <c r="A376" t="s">
        <v>302</v>
      </c>
      <c r="B376">
        <f t="shared" si="11"/>
        <v>6</v>
      </c>
      <c r="C376" s="3">
        <v>578</v>
      </c>
      <c r="D376">
        <v>0.8</v>
      </c>
      <c r="E376" t="s">
        <v>69</v>
      </c>
      <c r="F376" s="6">
        <v>3</v>
      </c>
      <c r="G376" t="s">
        <v>533</v>
      </c>
      <c r="H376" s="5">
        <v>618</v>
      </c>
      <c r="I376" t="s">
        <v>543</v>
      </c>
      <c r="J376" t="s">
        <v>598</v>
      </c>
      <c r="K376" s="5"/>
    </row>
    <row r="377" spans="1:11" x14ac:dyDescent="0.15">
      <c r="A377" t="s">
        <v>302</v>
      </c>
      <c r="B377">
        <f t="shared" si="11"/>
        <v>7</v>
      </c>
      <c r="C377" s="3">
        <v>564</v>
      </c>
      <c r="D377">
        <v>1.1000000000000001</v>
      </c>
      <c r="E377" t="s">
        <v>196</v>
      </c>
      <c r="F377" s="6">
        <v>1</v>
      </c>
      <c r="G377" t="s">
        <v>470</v>
      </c>
      <c r="H377" s="5">
        <v>528</v>
      </c>
      <c r="I377" t="s">
        <v>544</v>
      </c>
      <c r="J377" t="s">
        <v>599</v>
      </c>
      <c r="K377" s="5"/>
    </row>
    <row r="378" spans="1:11" x14ac:dyDescent="0.15">
      <c r="A378" t="s">
        <v>302</v>
      </c>
      <c r="B378">
        <f t="shared" si="11"/>
        <v>8</v>
      </c>
      <c r="C378" s="3">
        <v>554</v>
      </c>
      <c r="D378">
        <v>0</v>
      </c>
      <c r="E378" t="s">
        <v>303</v>
      </c>
      <c r="F378" s="6">
        <v>3</v>
      </c>
      <c r="G378" t="s">
        <v>492</v>
      </c>
      <c r="H378" s="5">
        <v>528</v>
      </c>
      <c r="I378" t="s">
        <v>544</v>
      </c>
      <c r="J378" t="s">
        <v>599</v>
      </c>
      <c r="K378" s="5"/>
    </row>
    <row r="379" spans="1:11" x14ac:dyDescent="0.15">
      <c r="A379" t="s">
        <v>302</v>
      </c>
      <c r="B379">
        <f t="shared" si="11"/>
        <v>9</v>
      </c>
      <c r="C379" s="3">
        <v>551</v>
      </c>
      <c r="D379">
        <v>0</v>
      </c>
      <c r="E379" t="s">
        <v>49</v>
      </c>
      <c r="F379" s="6">
        <v>2</v>
      </c>
      <c r="G379" t="s">
        <v>525</v>
      </c>
      <c r="H379" s="5">
        <v>814</v>
      </c>
      <c r="I379" t="s">
        <v>549</v>
      </c>
      <c r="J379" t="s">
        <v>599</v>
      </c>
      <c r="K379" s="5"/>
    </row>
    <row r="380" spans="1:11" x14ac:dyDescent="0.15">
      <c r="A380" t="s">
        <v>302</v>
      </c>
      <c r="B380">
        <f t="shared" si="11"/>
        <v>10</v>
      </c>
      <c r="C380" s="3">
        <v>544</v>
      </c>
      <c r="D380">
        <v>1.8</v>
      </c>
      <c r="E380" t="s">
        <v>304</v>
      </c>
      <c r="F380" s="6">
        <v>2</v>
      </c>
      <c r="G380" t="s">
        <v>466</v>
      </c>
      <c r="H380" s="5">
        <v>814</v>
      </c>
      <c r="I380" t="s">
        <v>549</v>
      </c>
      <c r="J380" t="s">
        <v>599</v>
      </c>
      <c r="K380" s="5"/>
    </row>
    <row r="381" spans="1:11" x14ac:dyDescent="0.15">
      <c r="A381" t="s">
        <v>302</v>
      </c>
      <c r="B381">
        <f t="shared" si="11"/>
        <v>11</v>
      </c>
      <c r="C381" s="3">
        <v>542</v>
      </c>
      <c r="D381">
        <v>1.3</v>
      </c>
      <c r="E381" t="s">
        <v>299</v>
      </c>
      <c r="F381" s="6">
        <v>1</v>
      </c>
      <c r="G381" t="s">
        <v>467</v>
      </c>
      <c r="H381" s="5">
        <v>814</v>
      </c>
      <c r="I381" t="s">
        <v>549</v>
      </c>
      <c r="J381" t="s">
        <v>599</v>
      </c>
      <c r="K381" s="5"/>
    </row>
    <row r="382" spans="1:11" x14ac:dyDescent="0.15">
      <c r="A382" t="s">
        <v>302</v>
      </c>
      <c r="B382">
        <f t="shared" si="11"/>
        <v>12</v>
      </c>
      <c r="C382" s="3">
        <v>541</v>
      </c>
      <c r="D382">
        <v>1</v>
      </c>
      <c r="E382" t="s">
        <v>52</v>
      </c>
      <c r="F382" s="6">
        <v>2</v>
      </c>
      <c r="G382" t="s">
        <v>525</v>
      </c>
      <c r="H382" s="5">
        <v>1107</v>
      </c>
      <c r="I382" t="s">
        <v>548</v>
      </c>
      <c r="J382" t="s">
        <v>474</v>
      </c>
      <c r="K382" s="5"/>
    </row>
    <row r="383" spans="1:11" x14ac:dyDescent="0.15">
      <c r="A383" t="s">
        <v>302</v>
      </c>
      <c r="B383">
        <f t="shared" si="11"/>
        <v>13</v>
      </c>
      <c r="C383" s="3">
        <v>539</v>
      </c>
      <c r="D383">
        <v>1.7</v>
      </c>
      <c r="E383" t="s">
        <v>305</v>
      </c>
      <c r="F383" s="6">
        <v>1</v>
      </c>
      <c r="G383" t="s">
        <v>525</v>
      </c>
      <c r="H383" s="5">
        <v>822</v>
      </c>
      <c r="I383" t="s">
        <v>554</v>
      </c>
      <c r="J383" t="s">
        <v>599</v>
      </c>
      <c r="K383" s="5"/>
    </row>
    <row r="384" spans="1:11" x14ac:dyDescent="0.15">
      <c r="A384" t="s">
        <v>302</v>
      </c>
      <c r="B384">
        <f t="shared" si="11"/>
        <v>14</v>
      </c>
      <c r="C384" s="3">
        <v>538</v>
      </c>
      <c r="D384">
        <v>2</v>
      </c>
      <c r="E384" t="s">
        <v>52</v>
      </c>
      <c r="F384" s="6">
        <v>2</v>
      </c>
      <c r="G384" t="s">
        <v>525</v>
      </c>
      <c r="H384" s="5">
        <v>814</v>
      </c>
      <c r="I384" t="s">
        <v>549</v>
      </c>
      <c r="J384" t="s">
        <v>599</v>
      </c>
      <c r="K384" s="5"/>
    </row>
    <row r="385" spans="1:11" x14ac:dyDescent="0.15">
      <c r="A385" t="s">
        <v>302</v>
      </c>
      <c r="B385">
        <f t="shared" si="11"/>
        <v>15</v>
      </c>
      <c r="C385" s="3">
        <v>537</v>
      </c>
      <c r="D385">
        <v>0</v>
      </c>
      <c r="E385" t="s">
        <v>306</v>
      </c>
      <c r="F385" s="6">
        <v>3</v>
      </c>
      <c r="G385" t="s">
        <v>484</v>
      </c>
      <c r="H385" s="5">
        <v>528</v>
      </c>
      <c r="I385" t="s">
        <v>544</v>
      </c>
      <c r="J385" t="s">
        <v>599</v>
      </c>
      <c r="K385" s="5"/>
    </row>
    <row r="386" spans="1:11" x14ac:dyDescent="0.15">
      <c r="A386" t="s">
        <v>302</v>
      </c>
      <c r="B386">
        <f t="shared" si="11"/>
        <v>15</v>
      </c>
      <c r="C386" s="3">
        <v>537</v>
      </c>
      <c r="D386">
        <v>2</v>
      </c>
      <c r="E386" t="s">
        <v>217</v>
      </c>
      <c r="F386" s="6">
        <v>1</v>
      </c>
      <c r="G386" t="s">
        <v>480</v>
      </c>
      <c r="H386" s="5">
        <v>822</v>
      </c>
      <c r="I386" t="s">
        <v>554</v>
      </c>
      <c r="J386" t="s">
        <v>599</v>
      </c>
      <c r="K386" s="5"/>
    </row>
    <row r="387" spans="1:11" x14ac:dyDescent="0.15">
      <c r="A387" t="s">
        <v>302</v>
      </c>
      <c r="B387">
        <f t="shared" si="11"/>
        <v>15</v>
      </c>
      <c r="C387" s="3">
        <v>537</v>
      </c>
      <c r="D387">
        <v>2</v>
      </c>
      <c r="E387" t="s">
        <v>205</v>
      </c>
      <c r="F387" s="6">
        <v>2</v>
      </c>
      <c r="G387" t="s">
        <v>498</v>
      </c>
      <c r="H387" s="5">
        <v>1107</v>
      </c>
      <c r="I387" t="s">
        <v>561</v>
      </c>
      <c r="J387" t="s">
        <v>599</v>
      </c>
      <c r="K387" s="5"/>
    </row>
    <row r="388" spans="1:11" x14ac:dyDescent="0.15">
      <c r="A388" t="s">
        <v>302</v>
      </c>
      <c r="B388">
        <f t="shared" si="11"/>
        <v>18</v>
      </c>
      <c r="C388" s="3">
        <v>534</v>
      </c>
      <c r="D388">
        <v>1.6</v>
      </c>
      <c r="E388" t="s">
        <v>307</v>
      </c>
      <c r="F388" s="6">
        <v>2</v>
      </c>
      <c r="G388" t="s">
        <v>479</v>
      </c>
      <c r="H388" s="5">
        <v>722</v>
      </c>
      <c r="I388" t="s">
        <v>547</v>
      </c>
      <c r="J388" t="s">
        <v>600</v>
      </c>
      <c r="K388" s="5"/>
    </row>
    <row r="389" spans="1:11" x14ac:dyDescent="0.15">
      <c r="A389" t="s">
        <v>302</v>
      </c>
      <c r="B389">
        <f t="shared" si="11"/>
        <v>18</v>
      </c>
      <c r="C389" s="3">
        <v>534</v>
      </c>
      <c r="D389">
        <v>1</v>
      </c>
      <c r="E389" t="s">
        <v>308</v>
      </c>
      <c r="F389" s="6">
        <v>1</v>
      </c>
      <c r="G389" t="s">
        <v>464</v>
      </c>
      <c r="H389" s="5">
        <v>1031</v>
      </c>
      <c r="I389" t="s">
        <v>548</v>
      </c>
      <c r="J389" t="s">
        <v>599</v>
      </c>
      <c r="K389" s="5"/>
    </row>
    <row r="390" spans="1:11" x14ac:dyDescent="0.15">
      <c r="A390" t="s">
        <v>302</v>
      </c>
      <c r="B390">
        <f t="shared" si="11"/>
        <v>20</v>
      </c>
      <c r="C390" s="3">
        <v>532</v>
      </c>
      <c r="D390">
        <v>0.8</v>
      </c>
      <c r="E390" t="s">
        <v>305</v>
      </c>
      <c r="F390" s="6">
        <v>1</v>
      </c>
      <c r="G390" t="s">
        <v>525</v>
      </c>
      <c r="H390" s="5">
        <v>920</v>
      </c>
      <c r="I390" t="s">
        <v>571</v>
      </c>
      <c r="J390" t="s">
        <v>474</v>
      </c>
      <c r="K390" s="5"/>
    </row>
    <row r="391" spans="1:11" x14ac:dyDescent="0.15">
      <c r="A391" t="s">
        <v>302</v>
      </c>
      <c r="B391">
        <f t="shared" si="11"/>
        <v>21</v>
      </c>
      <c r="C391" s="3">
        <v>531</v>
      </c>
      <c r="D391">
        <v>1.3</v>
      </c>
      <c r="E391" t="s">
        <v>191</v>
      </c>
      <c r="F391" s="6">
        <v>2</v>
      </c>
      <c r="G391" t="s">
        <v>467</v>
      </c>
      <c r="H391" s="5">
        <v>731</v>
      </c>
      <c r="I391" t="s">
        <v>569</v>
      </c>
      <c r="J391" t="s">
        <v>606</v>
      </c>
      <c r="K391" s="5"/>
    </row>
    <row r="392" spans="1:11" x14ac:dyDescent="0.15">
      <c r="A392" t="s">
        <v>302</v>
      </c>
      <c r="B392">
        <f t="shared" si="11"/>
        <v>22</v>
      </c>
      <c r="C392" s="3">
        <v>530</v>
      </c>
      <c r="D392">
        <v>1.2</v>
      </c>
      <c r="E392" t="s">
        <v>309</v>
      </c>
      <c r="F392" s="6">
        <v>3</v>
      </c>
      <c r="G392" t="s">
        <v>467</v>
      </c>
      <c r="H392" s="5">
        <v>418</v>
      </c>
      <c r="I392" t="s">
        <v>558</v>
      </c>
      <c r="J392" t="s">
        <v>599</v>
      </c>
      <c r="K392" s="5"/>
    </row>
    <row r="393" spans="1:11" x14ac:dyDescent="0.15">
      <c r="A393" t="s">
        <v>302</v>
      </c>
      <c r="B393">
        <f t="shared" si="11"/>
        <v>22</v>
      </c>
      <c r="C393" s="3">
        <v>530</v>
      </c>
      <c r="D393">
        <v>1.3</v>
      </c>
      <c r="E393" t="s">
        <v>22</v>
      </c>
      <c r="F393" s="6">
        <v>3</v>
      </c>
      <c r="G393" t="s">
        <v>449</v>
      </c>
      <c r="H393" s="5">
        <v>528</v>
      </c>
      <c r="I393" t="s">
        <v>544</v>
      </c>
      <c r="J393" t="s">
        <v>599</v>
      </c>
      <c r="K393" s="5"/>
    </row>
    <row r="394" spans="1:11" x14ac:dyDescent="0.15">
      <c r="A394" t="s">
        <v>302</v>
      </c>
      <c r="B394">
        <f t="shared" si="11"/>
        <v>24</v>
      </c>
      <c r="C394" s="3">
        <v>528</v>
      </c>
      <c r="D394">
        <v>-1</v>
      </c>
      <c r="E394" t="s">
        <v>310</v>
      </c>
      <c r="F394" s="6">
        <v>3</v>
      </c>
      <c r="G394" t="s">
        <v>470</v>
      </c>
      <c r="H394" s="5">
        <v>528</v>
      </c>
      <c r="I394" t="s">
        <v>544</v>
      </c>
      <c r="J394" t="s">
        <v>599</v>
      </c>
      <c r="K394" s="5"/>
    </row>
    <row r="395" spans="1:11" x14ac:dyDescent="0.15">
      <c r="A395" t="s">
        <v>302</v>
      </c>
      <c r="B395">
        <f t="shared" si="11"/>
        <v>25</v>
      </c>
      <c r="C395" s="3">
        <v>527</v>
      </c>
      <c r="D395">
        <v>-0.6</v>
      </c>
      <c r="E395" t="s">
        <v>311</v>
      </c>
      <c r="F395" s="6">
        <v>2</v>
      </c>
      <c r="G395" t="s">
        <v>508</v>
      </c>
      <c r="H395" s="5">
        <v>711</v>
      </c>
      <c r="I395" t="s">
        <v>559</v>
      </c>
      <c r="J395" t="s">
        <v>599</v>
      </c>
      <c r="K395" s="5"/>
    </row>
    <row r="396" spans="1:11" x14ac:dyDescent="0.15">
      <c r="A396" t="s">
        <v>302</v>
      </c>
      <c r="B396">
        <f t="shared" si="11"/>
        <v>25</v>
      </c>
      <c r="C396" s="3">
        <v>527</v>
      </c>
      <c r="D396">
        <v>1.2</v>
      </c>
      <c r="E396" t="s">
        <v>37</v>
      </c>
      <c r="F396" s="6">
        <v>1</v>
      </c>
      <c r="G396" t="s">
        <v>470</v>
      </c>
      <c r="H396" s="5">
        <v>814</v>
      </c>
      <c r="I396" t="s">
        <v>549</v>
      </c>
      <c r="J396" t="s">
        <v>599</v>
      </c>
      <c r="K396" s="5"/>
    </row>
    <row r="397" spans="1:11" x14ac:dyDescent="0.15">
      <c r="A397" t="s">
        <v>302</v>
      </c>
      <c r="B397">
        <f t="shared" si="11"/>
        <v>27</v>
      </c>
      <c r="C397" s="3">
        <v>525</v>
      </c>
      <c r="D397">
        <v>1.6</v>
      </c>
      <c r="E397" t="s">
        <v>312</v>
      </c>
      <c r="F397" s="6">
        <v>3</v>
      </c>
      <c r="G397" t="s">
        <v>469</v>
      </c>
      <c r="H397" s="5">
        <v>1107</v>
      </c>
      <c r="I397" t="s">
        <v>561</v>
      </c>
      <c r="J397" t="s">
        <v>599</v>
      </c>
      <c r="K397" s="5"/>
    </row>
    <row r="398" spans="1:11" x14ac:dyDescent="0.15">
      <c r="A398" t="s">
        <v>302</v>
      </c>
      <c r="B398">
        <f t="shared" si="11"/>
        <v>28</v>
      </c>
      <c r="C398" s="3">
        <v>524</v>
      </c>
      <c r="D398">
        <v>0.2</v>
      </c>
      <c r="E398" t="s">
        <v>313</v>
      </c>
      <c r="F398" s="6">
        <v>3</v>
      </c>
      <c r="G398" t="s">
        <v>474</v>
      </c>
      <c r="H398" s="5">
        <v>528</v>
      </c>
      <c r="I398" t="s">
        <v>544</v>
      </c>
      <c r="J398" t="s">
        <v>599</v>
      </c>
      <c r="K398" s="5"/>
    </row>
    <row r="399" spans="1:11" x14ac:dyDescent="0.15">
      <c r="A399" t="s">
        <v>302</v>
      </c>
      <c r="B399">
        <f t="shared" si="11"/>
        <v>28</v>
      </c>
      <c r="C399" s="3">
        <v>524</v>
      </c>
      <c r="D399">
        <v>1.8</v>
      </c>
      <c r="E399" t="s">
        <v>314</v>
      </c>
      <c r="F399" s="6">
        <v>2</v>
      </c>
      <c r="G399" t="s">
        <v>478</v>
      </c>
      <c r="H399" s="5">
        <v>814</v>
      </c>
      <c r="I399" t="s">
        <v>549</v>
      </c>
      <c r="J399" t="s">
        <v>599</v>
      </c>
      <c r="K399" s="5"/>
    </row>
    <row r="400" spans="1:11" x14ac:dyDescent="0.15">
      <c r="A400" t="s">
        <v>302</v>
      </c>
      <c r="B400">
        <f t="shared" si="11"/>
        <v>30</v>
      </c>
      <c r="C400" s="3">
        <v>523</v>
      </c>
      <c r="D400">
        <v>1</v>
      </c>
      <c r="E400" t="s">
        <v>315</v>
      </c>
      <c r="F400" s="6">
        <v>2</v>
      </c>
      <c r="G400" t="s">
        <v>510</v>
      </c>
      <c r="H400" s="5">
        <v>822</v>
      </c>
      <c r="I400" t="s">
        <v>554</v>
      </c>
      <c r="J400" t="s">
        <v>599</v>
      </c>
      <c r="K400" s="5"/>
    </row>
    <row r="401" spans="1:11" x14ac:dyDescent="0.15">
      <c r="A401" t="s">
        <v>302</v>
      </c>
      <c r="B401">
        <f t="shared" si="11"/>
        <v>30</v>
      </c>
      <c r="C401" s="3">
        <v>523</v>
      </c>
      <c r="D401">
        <v>0.1</v>
      </c>
      <c r="E401" t="s">
        <v>316</v>
      </c>
      <c r="F401" s="6">
        <v>2</v>
      </c>
      <c r="G401" t="s">
        <v>467</v>
      </c>
      <c r="H401" s="5">
        <v>1031</v>
      </c>
      <c r="I401" t="s">
        <v>548</v>
      </c>
      <c r="J401" t="s">
        <v>599</v>
      </c>
      <c r="K401" s="5"/>
    </row>
    <row r="402" spans="1:11" x14ac:dyDescent="0.15">
      <c r="A402" t="s">
        <v>324</v>
      </c>
      <c r="B402">
        <f t="shared" ref="B402:B431" si="12">_xlfn.RANK.EQ(C402,$C$402:$C$431)</f>
        <v>1</v>
      </c>
      <c r="C402" s="3">
        <v>1268</v>
      </c>
      <c r="D402">
        <v>0.9</v>
      </c>
      <c r="E402" t="s">
        <v>182</v>
      </c>
      <c r="F402" s="6">
        <v>3</v>
      </c>
      <c r="G402" t="s">
        <v>472</v>
      </c>
      <c r="H402" s="5">
        <v>620</v>
      </c>
      <c r="I402" t="s">
        <v>543</v>
      </c>
      <c r="J402" t="s">
        <v>598</v>
      </c>
      <c r="K402" s="5"/>
    </row>
    <row r="403" spans="1:11" x14ac:dyDescent="0.15">
      <c r="A403" t="s">
        <v>324</v>
      </c>
      <c r="B403">
        <f t="shared" si="12"/>
        <v>2</v>
      </c>
      <c r="C403" s="3">
        <v>1261</v>
      </c>
      <c r="D403">
        <v>1</v>
      </c>
      <c r="E403" t="s">
        <v>34</v>
      </c>
      <c r="F403" s="6">
        <v>3</v>
      </c>
      <c r="G403" t="s">
        <v>449</v>
      </c>
      <c r="H403" s="5">
        <v>620</v>
      </c>
      <c r="I403" t="s">
        <v>543</v>
      </c>
      <c r="J403" t="s">
        <v>598</v>
      </c>
      <c r="K403" s="5"/>
    </row>
    <row r="404" spans="1:11" x14ac:dyDescent="0.15">
      <c r="A404" t="s">
        <v>324</v>
      </c>
      <c r="B404">
        <f t="shared" si="12"/>
        <v>3</v>
      </c>
      <c r="C404" s="3">
        <v>1247</v>
      </c>
      <c r="D404">
        <v>0</v>
      </c>
      <c r="E404" t="s">
        <v>303</v>
      </c>
      <c r="F404" s="6">
        <v>3</v>
      </c>
      <c r="G404" t="s">
        <v>492</v>
      </c>
      <c r="H404" s="5">
        <v>620</v>
      </c>
      <c r="I404" t="s">
        <v>543</v>
      </c>
      <c r="J404" t="s">
        <v>598</v>
      </c>
      <c r="K404" s="5"/>
    </row>
    <row r="405" spans="1:11" x14ac:dyDescent="0.15">
      <c r="A405" t="s">
        <v>324</v>
      </c>
      <c r="B405">
        <f t="shared" si="12"/>
        <v>4</v>
      </c>
      <c r="C405" s="3">
        <v>1230</v>
      </c>
      <c r="D405">
        <v>0</v>
      </c>
      <c r="E405" t="s">
        <v>191</v>
      </c>
      <c r="F405" s="6">
        <v>2</v>
      </c>
      <c r="G405" t="s">
        <v>467</v>
      </c>
      <c r="H405" s="5">
        <v>1030</v>
      </c>
      <c r="I405" t="s">
        <v>548</v>
      </c>
      <c r="J405" t="s">
        <v>599</v>
      </c>
      <c r="K405" s="5"/>
    </row>
    <row r="406" spans="1:11" x14ac:dyDescent="0.15">
      <c r="A406" t="s">
        <v>324</v>
      </c>
      <c r="B406">
        <f t="shared" si="12"/>
        <v>5</v>
      </c>
      <c r="C406" s="3">
        <v>1216</v>
      </c>
      <c r="D406">
        <v>2</v>
      </c>
      <c r="E406" t="s">
        <v>181</v>
      </c>
      <c r="F406" s="6">
        <v>3</v>
      </c>
      <c r="G406" t="s">
        <v>467</v>
      </c>
      <c r="H406" s="5">
        <v>530</v>
      </c>
      <c r="I406" t="s">
        <v>544</v>
      </c>
      <c r="J406" t="s">
        <v>599</v>
      </c>
      <c r="K406" s="5"/>
    </row>
    <row r="407" spans="1:11" x14ac:dyDescent="0.15">
      <c r="A407" t="s">
        <v>324</v>
      </c>
      <c r="B407">
        <f t="shared" si="12"/>
        <v>6</v>
      </c>
      <c r="C407" s="3">
        <v>1185</v>
      </c>
      <c r="D407">
        <v>0.4</v>
      </c>
      <c r="E407" t="s">
        <v>304</v>
      </c>
      <c r="F407" s="6">
        <v>2</v>
      </c>
      <c r="G407" t="s">
        <v>466</v>
      </c>
      <c r="H407" s="5">
        <v>918</v>
      </c>
      <c r="I407" t="s">
        <v>550</v>
      </c>
      <c r="J407" t="s">
        <v>603</v>
      </c>
      <c r="K407" s="5"/>
    </row>
    <row r="408" spans="1:11" x14ac:dyDescent="0.15">
      <c r="A408" t="s">
        <v>324</v>
      </c>
      <c r="B408">
        <f t="shared" si="12"/>
        <v>7</v>
      </c>
      <c r="C408" s="3">
        <v>1158</v>
      </c>
      <c r="D408">
        <v>1.3</v>
      </c>
      <c r="E408" t="s">
        <v>323</v>
      </c>
      <c r="F408" s="6">
        <v>3</v>
      </c>
      <c r="G408" t="s">
        <v>533</v>
      </c>
      <c r="H408" s="5">
        <v>718</v>
      </c>
      <c r="I408" t="s">
        <v>545</v>
      </c>
      <c r="J408" t="s">
        <v>604</v>
      </c>
      <c r="K408" s="5"/>
    </row>
    <row r="409" spans="1:11" x14ac:dyDescent="0.15">
      <c r="A409" t="s">
        <v>324</v>
      </c>
      <c r="B409">
        <f t="shared" si="12"/>
        <v>7</v>
      </c>
      <c r="C409" s="3">
        <v>1158</v>
      </c>
      <c r="D409">
        <v>0.4</v>
      </c>
      <c r="E409" t="s">
        <v>316</v>
      </c>
      <c r="F409" s="6">
        <v>2</v>
      </c>
      <c r="G409" t="s">
        <v>467</v>
      </c>
      <c r="H409" s="5">
        <v>807</v>
      </c>
      <c r="I409" t="s">
        <v>573</v>
      </c>
      <c r="J409" t="s">
        <v>599</v>
      </c>
      <c r="K409" s="5"/>
    </row>
    <row r="410" spans="1:11" x14ac:dyDescent="0.15">
      <c r="A410" t="s">
        <v>324</v>
      </c>
      <c r="B410">
        <f t="shared" si="12"/>
        <v>9</v>
      </c>
      <c r="C410" s="3">
        <v>1152</v>
      </c>
      <c r="D410">
        <v>0.3</v>
      </c>
      <c r="E410" t="s">
        <v>55</v>
      </c>
      <c r="F410" s="6">
        <v>3</v>
      </c>
      <c r="G410" t="s">
        <v>534</v>
      </c>
      <c r="H410" s="5">
        <v>821</v>
      </c>
      <c r="I410" t="s">
        <v>554</v>
      </c>
      <c r="J410" t="s">
        <v>599</v>
      </c>
      <c r="K410" s="5"/>
    </row>
    <row r="411" spans="1:11" x14ac:dyDescent="0.15">
      <c r="A411" t="s">
        <v>324</v>
      </c>
      <c r="B411">
        <f t="shared" si="12"/>
        <v>10</v>
      </c>
      <c r="C411" s="3">
        <v>1147</v>
      </c>
      <c r="D411">
        <v>1.7</v>
      </c>
      <c r="E411" t="s">
        <v>325</v>
      </c>
      <c r="F411" s="6">
        <v>3</v>
      </c>
      <c r="G411" t="s">
        <v>504</v>
      </c>
      <c r="H411" s="5">
        <v>718</v>
      </c>
      <c r="I411" t="s">
        <v>545</v>
      </c>
      <c r="J411" t="s">
        <v>604</v>
      </c>
      <c r="K411" s="5"/>
    </row>
    <row r="412" spans="1:11" x14ac:dyDescent="0.15">
      <c r="A412" t="s">
        <v>324</v>
      </c>
      <c r="B412">
        <f t="shared" si="12"/>
        <v>11</v>
      </c>
      <c r="C412" s="3">
        <v>1134</v>
      </c>
      <c r="D412">
        <v>-0.4</v>
      </c>
      <c r="E412" t="s">
        <v>326</v>
      </c>
      <c r="F412" s="6">
        <v>3</v>
      </c>
      <c r="G412" t="s">
        <v>477</v>
      </c>
      <c r="H412" s="5">
        <v>718</v>
      </c>
      <c r="I412" t="s">
        <v>545</v>
      </c>
      <c r="J412" t="s">
        <v>604</v>
      </c>
      <c r="K412" s="5"/>
    </row>
    <row r="413" spans="1:11" x14ac:dyDescent="0.15">
      <c r="A413" t="s">
        <v>324</v>
      </c>
      <c r="B413">
        <f t="shared" si="12"/>
        <v>12</v>
      </c>
      <c r="C413" s="3">
        <v>1133</v>
      </c>
      <c r="D413">
        <v>-0.3</v>
      </c>
      <c r="E413" t="s">
        <v>257</v>
      </c>
      <c r="F413" s="6">
        <v>3</v>
      </c>
      <c r="G413" t="s">
        <v>467</v>
      </c>
      <c r="H413" s="5">
        <v>530</v>
      </c>
      <c r="I413" t="s">
        <v>544</v>
      </c>
      <c r="J413" t="s">
        <v>599</v>
      </c>
      <c r="K413" s="5"/>
    </row>
    <row r="414" spans="1:11" x14ac:dyDescent="0.15">
      <c r="A414" t="s">
        <v>324</v>
      </c>
      <c r="B414">
        <f t="shared" si="12"/>
        <v>13</v>
      </c>
      <c r="C414" s="3">
        <v>1123</v>
      </c>
      <c r="D414">
        <v>0.8</v>
      </c>
      <c r="E414" t="s">
        <v>283</v>
      </c>
      <c r="F414" s="6">
        <v>2</v>
      </c>
      <c r="G414" t="s">
        <v>449</v>
      </c>
      <c r="H414" s="5">
        <v>1023</v>
      </c>
      <c r="I414" t="s">
        <v>548</v>
      </c>
      <c r="J414" t="s">
        <v>601</v>
      </c>
      <c r="K414" s="5"/>
    </row>
    <row r="415" spans="1:11" x14ac:dyDescent="0.15">
      <c r="A415" t="s">
        <v>324</v>
      </c>
      <c r="B415">
        <f t="shared" si="12"/>
        <v>14</v>
      </c>
      <c r="C415" s="3">
        <v>1117</v>
      </c>
      <c r="D415">
        <v>1.5</v>
      </c>
      <c r="E415" t="s">
        <v>327</v>
      </c>
      <c r="F415" s="6">
        <v>3</v>
      </c>
      <c r="G415" t="s">
        <v>525</v>
      </c>
      <c r="H415" s="5">
        <v>703</v>
      </c>
      <c r="I415" t="s">
        <v>568</v>
      </c>
      <c r="J415" t="s">
        <v>474</v>
      </c>
      <c r="K415" s="5"/>
    </row>
    <row r="416" spans="1:11" x14ac:dyDescent="0.15">
      <c r="A416" t="s">
        <v>324</v>
      </c>
      <c r="B416">
        <f t="shared" si="12"/>
        <v>15</v>
      </c>
      <c r="C416" s="3">
        <v>1116</v>
      </c>
      <c r="D416">
        <v>1.4</v>
      </c>
      <c r="E416" t="s">
        <v>69</v>
      </c>
      <c r="F416" s="6">
        <v>3</v>
      </c>
      <c r="G416" t="s">
        <v>533</v>
      </c>
      <c r="H416" s="5">
        <v>1002</v>
      </c>
      <c r="I416" t="s">
        <v>575</v>
      </c>
      <c r="J416" t="s">
        <v>599</v>
      </c>
      <c r="K416" s="5"/>
    </row>
    <row r="417" spans="1:11" x14ac:dyDescent="0.15">
      <c r="A417" t="s">
        <v>324</v>
      </c>
      <c r="B417">
        <f t="shared" si="12"/>
        <v>16</v>
      </c>
      <c r="C417" s="3">
        <v>1114</v>
      </c>
      <c r="D417">
        <v>2</v>
      </c>
      <c r="E417" t="s">
        <v>49</v>
      </c>
      <c r="F417" s="6">
        <v>2</v>
      </c>
      <c r="G417" t="s">
        <v>525</v>
      </c>
      <c r="H417" s="5">
        <v>703</v>
      </c>
      <c r="I417" t="s">
        <v>568</v>
      </c>
      <c r="J417" t="s">
        <v>474</v>
      </c>
      <c r="K417" s="5"/>
    </row>
    <row r="418" spans="1:11" x14ac:dyDescent="0.15">
      <c r="A418" t="s">
        <v>324</v>
      </c>
      <c r="B418">
        <f t="shared" si="12"/>
        <v>17</v>
      </c>
      <c r="C418" s="3">
        <v>1113</v>
      </c>
      <c r="D418">
        <v>2</v>
      </c>
      <c r="E418" t="s">
        <v>285</v>
      </c>
      <c r="F418" s="6">
        <v>2</v>
      </c>
      <c r="G418" t="s">
        <v>472</v>
      </c>
      <c r="H418" s="5">
        <v>1030</v>
      </c>
      <c r="I418" t="s">
        <v>548</v>
      </c>
      <c r="J418" t="s">
        <v>599</v>
      </c>
      <c r="K418" s="5"/>
    </row>
    <row r="419" spans="1:11" x14ac:dyDescent="0.15">
      <c r="A419" t="s">
        <v>324</v>
      </c>
      <c r="B419">
        <f t="shared" si="12"/>
        <v>18</v>
      </c>
      <c r="C419" s="3">
        <v>1110</v>
      </c>
      <c r="D419">
        <v>0.3</v>
      </c>
      <c r="E419" t="s">
        <v>321</v>
      </c>
      <c r="F419" s="6">
        <v>3</v>
      </c>
      <c r="G419" t="s">
        <v>480</v>
      </c>
      <c r="H419" s="5">
        <v>606</v>
      </c>
      <c r="I419" t="s">
        <v>562</v>
      </c>
      <c r="J419" t="s">
        <v>600</v>
      </c>
      <c r="K419" s="5"/>
    </row>
    <row r="420" spans="1:11" x14ac:dyDescent="0.15">
      <c r="A420" t="s">
        <v>324</v>
      </c>
      <c r="B420">
        <f t="shared" si="12"/>
        <v>19</v>
      </c>
      <c r="C420" s="3">
        <v>1108</v>
      </c>
      <c r="D420">
        <v>0.9</v>
      </c>
      <c r="E420" t="s">
        <v>327</v>
      </c>
      <c r="F420" s="6">
        <v>3</v>
      </c>
      <c r="G420" t="s">
        <v>525</v>
      </c>
      <c r="H420" s="5">
        <v>1009</v>
      </c>
      <c r="I420" t="s">
        <v>567</v>
      </c>
      <c r="J420" t="s">
        <v>474</v>
      </c>
      <c r="K420" s="5"/>
    </row>
    <row r="421" spans="1:11" x14ac:dyDescent="0.15">
      <c r="A421" t="s">
        <v>324</v>
      </c>
      <c r="B421">
        <f t="shared" si="12"/>
        <v>20</v>
      </c>
      <c r="C421" s="3">
        <v>1098</v>
      </c>
      <c r="D421">
        <v>-1</v>
      </c>
      <c r="E421" t="s">
        <v>328</v>
      </c>
      <c r="F421" s="6">
        <v>2</v>
      </c>
      <c r="G421" t="s">
        <v>525</v>
      </c>
      <c r="H421" s="5">
        <v>723</v>
      </c>
      <c r="I421" t="s">
        <v>547</v>
      </c>
      <c r="J421" t="s">
        <v>600</v>
      </c>
      <c r="K421" s="5"/>
    </row>
    <row r="422" spans="1:11" x14ac:dyDescent="0.15">
      <c r="A422" t="s">
        <v>324</v>
      </c>
      <c r="B422">
        <f t="shared" si="12"/>
        <v>20</v>
      </c>
      <c r="C422" s="3">
        <v>1098</v>
      </c>
      <c r="D422">
        <v>0.1</v>
      </c>
      <c r="E422" t="s">
        <v>329</v>
      </c>
      <c r="F422" s="6">
        <v>1</v>
      </c>
      <c r="G422" t="s">
        <v>469</v>
      </c>
      <c r="H422" s="5">
        <v>815</v>
      </c>
      <c r="I422" t="s">
        <v>549</v>
      </c>
      <c r="J422" t="s">
        <v>599</v>
      </c>
      <c r="K422" s="5"/>
    </row>
    <row r="423" spans="1:11" x14ac:dyDescent="0.15">
      <c r="A423" t="s">
        <v>324</v>
      </c>
      <c r="B423">
        <f t="shared" si="12"/>
        <v>20</v>
      </c>
      <c r="C423" s="3">
        <v>1098</v>
      </c>
      <c r="D423">
        <v>0.5</v>
      </c>
      <c r="E423" t="s">
        <v>330</v>
      </c>
      <c r="F423" s="6">
        <v>1</v>
      </c>
      <c r="G423" t="s">
        <v>512</v>
      </c>
      <c r="H423" s="5">
        <v>821</v>
      </c>
      <c r="I423" t="s">
        <v>554</v>
      </c>
      <c r="J423" t="s">
        <v>599</v>
      </c>
      <c r="K423" s="5"/>
    </row>
    <row r="424" spans="1:11" x14ac:dyDescent="0.15">
      <c r="A424" t="s">
        <v>324</v>
      </c>
      <c r="B424">
        <f t="shared" si="12"/>
        <v>23</v>
      </c>
      <c r="C424" s="3">
        <v>1096</v>
      </c>
      <c r="D424">
        <v>0.9</v>
      </c>
      <c r="E424" t="s">
        <v>331</v>
      </c>
      <c r="F424" s="6">
        <v>2</v>
      </c>
      <c r="G424" t="s">
        <v>481</v>
      </c>
      <c r="H424" s="5">
        <v>606</v>
      </c>
      <c r="I424" t="s">
        <v>562</v>
      </c>
      <c r="J424" t="s">
        <v>600</v>
      </c>
      <c r="K424" s="5"/>
    </row>
    <row r="425" spans="1:11" x14ac:dyDescent="0.15">
      <c r="A425" t="s">
        <v>324</v>
      </c>
      <c r="B425">
        <f t="shared" si="12"/>
        <v>24</v>
      </c>
      <c r="C425" s="3">
        <v>1090</v>
      </c>
      <c r="D425">
        <v>0.3</v>
      </c>
      <c r="E425" t="s">
        <v>319</v>
      </c>
      <c r="F425" s="6">
        <v>1</v>
      </c>
      <c r="G425" t="s">
        <v>8</v>
      </c>
      <c r="H425" s="5">
        <v>1023</v>
      </c>
      <c r="I425" t="s">
        <v>548</v>
      </c>
      <c r="J425" t="s">
        <v>601</v>
      </c>
      <c r="K425" s="5"/>
    </row>
    <row r="426" spans="1:11" x14ac:dyDescent="0.15">
      <c r="A426" t="s">
        <v>324</v>
      </c>
      <c r="B426">
        <f t="shared" si="12"/>
        <v>25</v>
      </c>
      <c r="C426" s="3">
        <v>1088</v>
      </c>
      <c r="D426">
        <v>-0.4</v>
      </c>
      <c r="E426" t="s">
        <v>306</v>
      </c>
      <c r="F426" s="6">
        <v>3</v>
      </c>
      <c r="G426" t="s">
        <v>484</v>
      </c>
      <c r="H426" s="5">
        <v>530</v>
      </c>
      <c r="I426" t="s">
        <v>544</v>
      </c>
      <c r="J426" t="s">
        <v>599</v>
      </c>
      <c r="K426" s="5"/>
    </row>
    <row r="427" spans="1:11" x14ac:dyDescent="0.15">
      <c r="A427" t="s">
        <v>324</v>
      </c>
      <c r="B427">
        <f t="shared" si="12"/>
        <v>26</v>
      </c>
      <c r="C427" s="3">
        <v>1085</v>
      </c>
      <c r="D427">
        <v>1</v>
      </c>
      <c r="E427" t="s">
        <v>282</v>
      </c>
      <c r="F427" s="6">
        <v>1</v>
      </c>
      <c r="G427" t="s">
        <v>507</v>
      </c>
      <c r="H427" s="5">
        <v>1030</v>
      </c>
      <c r="I427" t="s">
        <v>548</v>
      </c>
      <c r="J427" t="s">
        <v>599</v>
      </c>
      <c r="K427" s="5"/>
    </row>
    <row r="428" spans="1:11" x14ac:dyDescent="0.15">
      <c r="A428" t="s">
        <v>324</v>
      </c>
      <c r="B428">
        <f t="shared" si="12"/>
        <v>27</v>
      </c>
      <c r="C428" s="3">
        <v>1083</v>
      </c>
      <c r="D428">
        <v>-0.5</v>
      </c>
      <c r="E428" t="s">
        <v>254</v>
      </c>
      <c r="F428" s="6">
        <v>2</v>
      </c>
      <c r="G428" t="s">
        <v>464</v>
      </c>
      <c r="H428" s="5">
        <v>815</v>
      </c>
      <c r="I428" t="s">
        <v>549</v>
      </c>
      <c r="J428" t="s">
        <v>599</v>
      </c>
      <c r="K428" s="5"/>
    </row>
    <row r="429" spans="1:11" x14ac:dyDescent="0.15">
      <c r="A429" t="s">
        <v>324</v>
      </c>
      <c r="B429">
        <f t="shared" si="12"/>
        <v>28</v>
      </c>
      <c r="C429" s="3">
        <v>1081</v>
      </c>
      <c r="D429">
        <v>-1.2</v>
      </c>
      <c r="E429" t="s">
        <v>317</v>
      </c>
      <c r="F429" s="6">
        <v>3</v>
      </c>
      <c r="G429" t="s">
        <v>511</v>
      </c>
      <c r="H429" s="5">
        <v>530</v>
      </c>
      <c r="I429" t="s">
        <v>544</v>
      </c>
      <c r="J429" t="s">
        <v>599</v>
      </c>
      <c r="K429" s="5"/>
    </row>
    <row r="430" spans="1:11" x14ac:dyDescent="0.15">
      <c r="A430" t="s">
        <v>324</v>
      </c>
      <c r="B430">
        <f t="shared" si="12"/>
        <v>28</v>
      </c>
      <c r="C430" s="3">
        <v>1081</v>
      </c>
      <c r="D430">
        <v>-0.7</v>
      </c>
      <c r="E430" t="s">
        <v>221</v>
      </c>
      <c r="F430" s="6">
        <v>1</v>
      </c>
      <c r="G430" t="s">
        <v>464</v>
      </c>
      <c r="H430" s="5">
        <v>925</v>
      </c>
      <c r="I430" t="s">
        <v>592</v>
      </c>
      <c r="J430" t="s">
        <v>503</v>
      </c>
      <c r="K430" s="5"/>
    </row>
    <row r="431" spans="1:11" x14ac:dyDescent="0.15">
      <c r="A431" t="s">
        <v>324</v>
      </c>
      <c r="B431">
        <f t="shared" si="12"/>
        <v>30</v>
      </c>
      <c r="C431" s="3">
        <v>1078</v>
      </c>
      <c r="D431">
        <v>1.1000000000000001</v>
      </c>
      <c r="E431" t="s">
        <v>330</v>
      </c>
      <c r="F431" s="6">
        <v>1</v>
      </c>
      <c r="G431" t="s">
        <v>527</v>
      </c>
      <c r="H431" s="5">
        <v>918</v>
      </c>
      <c r="I431" t="s">
        <v>550</v>
      </c>
      <c r="J431" t="s">
        <v>603</v>
      </c>
      <c r="K431" s="5"/>
    </row>
    <row r="432" spans="1:11" x14ac:dyDescent="0.15">
      <c r="A432" t="s">
        <v>538</v>
      </c>
      <c r="B432">
        <f>_xlfn.RANK.EQ(C432,$C$432:$C$458)</f>
        <v>1</v>
      </c>
      <c r="C432" s="3">
        <v>1327</v>
      </c>
      <c r="E432" t="s">
        <v>334</v>
      </c>
      <c r="F432" s="6">
        <v>2</v>
      </c>
      <c r="G432" t="s">
        <v>465</v>
      </c>
      <c r="H432" s="5">
        <v>1023</v>
      </c>
      <c r="I432" t="s">
        <v>88</v>
      </c>
      <c r="J432" t="s">
        <v>607</v>
      </c>
      <c r="K432" s="5"/>
    </row>
    <row r="433" spans="1:11" x14ac:dyDescent="0.15">
      <c r="A433" t="s">
        <v>538</v>
      </c>
      <c r="B433">
        <f>_xlfn.RANK.EQ(C433,$C$432:$C$458)</f>
        <v>2</v>
      </c>
      <c r="C433" s="3">
        <v>1312</v>
      </c>
      <c r="E433" t="s">
        <v>335</v>
      </c>
      <c r="F433" s="6">
        <v>2</v>
      </c>
      <c r="G433" t="s">
        <v>491</v>
      </c>
      <c r="H433" s="5">
        <v>530</v>
      </c>
      <c r="I433" t="s">
        <v>544</v>
      </c>
      <c r="J433" t="s">
        <v>599</v>
      </c>
      <c r="K433" s="5"/>
    </row>
    <row r="434" spans="1:11" x14ac:dyDescent="0.15">
      <c r="A434" t="s">
        <v>538</v>
      </c>
      <c r="B434">
        <f>_xlfn.RANK.EQ(C434,$C$432:$C$458)</f>
        <v>3</v>
      </c>
      <c r="C434" s="3">
        <v>1280</v>
      </c>
      <c r="E434" t="s">
        <v>336</v>
      </c>
      <c r="F434" s="6">
        <v>3</v>
      </c>
      <c r="G434" t="s">
        <v>472</v>
      </c>
      <c r="H434" s="5">
        <v>821</v>
      </c>
      <c r="I434" t="s">
        <v>554</v>
      </c>
      <c r="J434" t="s">
        <v>599</v>
      </c>
      <c r="K434" s="5"/>
    </row>
    <row r="435" spans="1:11" x14ac:dyDescent="0.15">
      <c r="A435" t="s">
        <v>538</v>
      </c>
      <c r="B435">
        <f>_xlfn.RANK.EQ(C435,$C$432:$C$458)</f>
        <v>4</v>
      </c>
      <c r="C435" s="3">
        <v>1264</v>
      </c>
      <c r="E435" t="s">
        <v>337</v>
      </c>
      <c r="F435" s="6">
        <v>2</v>
      </c>
      <c r="G435" t="s">
        <v>470</v>
      </c>
      <c r="H435" s="5">
        <v>530</v>
      </c>
      <c r="I435" t="s">
        <v>544</v>
      </c>
      <c r="J435" t="s">
        <v>599</v>
      </c>
      <c r="K435" s="5"/>
    </row>
    <row r="436" spans="1:11" x14ac:dyDescent="0.15">
      <c r="A436" t="s">
        <v>538</v>
      </c>
      <c r="B436">
        <f>_xlfn.RANK.EQ(C436,$C$432:$C$458)</f>
        <v>5</v>
      </c>
      <c r="C436" s="3">
        <v>1258</v>
      </c>
      <c r="E436" t="s">
        <v>338</v>
      </c>
      <c r="F436" s="6" t="s">
        <v>66</v>
      </c>
      <c r="G436" t="s">
        <v>473</v>
      </c>
      <c r="H436" s="5">
        <v>331</v>
      </c>
      <c r="I436" t="s">
        <v>106</v>
      </c>
      <c r="J436" t="s">
        <v>602</v>
      </c>
      <c r="K436" s="5"/>
    </row>
    <row r="437" spans="1:11" x14ac:dyDescent="0.15">
      <c r="A437" t="s">
        <v>538</v>
      </c>
      <c r="B437">
        <f>_xlfn.RANK.EQ(C437,$C$432:$C$458)</f>
        <v>6</v>
      </c>
      <c r="C437" s="3">
        <v>1177</v>
      </c>
      <c r="E437" t="s">
        <v>339</v>
      </c>
      <c r="F437" s="6">
        <v>2</v>
      </c>
      <c r="G437" t="s">
        <v>472</v>
      </c>
      <c r="H437" s="5">
        <v>710</v>
      </c>
      <c r="I437" t="s">
        <v>559</v>
      </c>
      <c r="J437" t="s">
        <v>599</v>
      </c>
      <c r="K437" s="5"/>
    </row>
    <row r="438" spans="1:11" x14ac:dyDescent="0.15">
      <c r="A438" t="s">
        <v>538</v>
      </c>
      <c r="B438">
        <f>_xlfn.RANK.EQ(C438,$C$432:$C$458)</f>
        <v>7</v>
      </c>
      <c r="C438" s="3">
        <v>1161</v>
      </c>
      <c r="E438" t="s">
        <v>340</v>
      </c>
      <c r="F438" s="6">
        <v>3</v>
      </c>
      <c r="G438" t="s">
        <v>525</v>
      </c>
      <c r="H438" s="5">
        <v>530</v>
      </c>
      <c r="I438" t="s">
        <v>544</v>
      </c>
      <c r="J438" t="s">
        <v>599</v>
      </c>
      <c r="K438" s="5"/>
    </row>
    <row r="439" spans="1:11" x14ac:dyDescent="0.15">
      <c r="A439" t="s">
        <v>538</v>
      </c>
      <c r="B439">
        <f>_xlfn.RANK.EQ(C439,$C$432:$C$458)</f>
        <v>8</v>
      </c>
      <c r="C439" s="3">
        <v>1159</v>
      </c>
      <c r="E439" t="s">
        <v>341</v>
      </c>
      <c r="F439" s="6">
        <v>2</v>
      </c>
      <c r="G439" t="s">
        <v>525</v>
      </c>
      <c r="H439" s="5">
        <v>530</v>
      </c>
      <c r="I439" t="s">
        <v>544</v>
      </c>
      <c r="J439" t="s">
        <v>599</v>
      </c>
      <c r="K439" s="5"/>
    </row>
    <row r="440" spans="1:11" x14ac:dyDescent="0.15">
      <c r="A440" t="s">
        <v>538</v>
      </c>
      <c r="B440">
        <f>_xlfn.RANK.EQ(C440,$C$432:$C$458)</f>
        <v>8</v>
      </c>
      <c r="C440" s="3">
        <v>1159</v>
      </c>
      <c r="E440" t="s">
        <v>342</v>
      </c>
      <c r="F440" s="6">
        <v>2</v>
      </c>
      <c r="G440" t="s">
        <v>465</v>
      </c>
      <c r="H440" s="5">
        <v>1204</v>
      </c>
      <c r="I440" t="s">
        <v>595</v>
      </c>
      <c r="J440" t="s">
        <v>503</v>
      </c>
      <c r="K440" s="5"/>
    </row>
    <row r="441" spans="1:11" x14ac:dyDescent="0.15">
      <c r="A441" t="s">
        <v>538</v>
      </c>
      <c r="B441">
        <f>_xlfn.RANK.EQ(C441,$C$432:$C$458)</f>
        <v>10</v>
      </c>
      <c r="C441" s="3">
        <v>1142</v>
      </c>
      <c r="E441" t="s">
        <v>210</v>
      </c>
      <c r="F441" s="6">
        <v>2</v>
      </c>
      <c r="G441" t="s">
        <v>465</v>
      </c>
      <c r="H441" s="5">
        <v>1030</v>
      </c>
      <c r="I441" t="s">
        <v>548</v>
      </c>
      <c r="J441" t="s">
        <v>599</v>
      </c>
      <c r="K441" s="5"/>
    </row>
    <row r="442" spans="1:11" x14ac:dyDescent="0.15">
      <c r="A442" t="s">
        <v>538</v>
      </c>
      <c r="B442">
        <f>_xlfn.RANK.EQ(C442,$C$432:$C$458)</f>
        <v>11</v>
      </c>
      <c r="C442" s="3">
        <v>1139</v>
      </c>
      <c r="E442" t="s">
        <v>343</v>
      </c>
      <c r="F442" s="6">
        <v>1</v>
      </c>
      <c r="G442" t="s">
        <v>533</v>
      </c>
      <c r="H442" s="5">
        <v>801</v>
      </c>
      <c r="I442" t="s">
        <v>555</v>
      </c>
      <c r="J442" t="s">
        <v>600</v>
      </c>
      <c r="K442" s="5"/>
    </row>
    <row r="443" spans="1:11" x14ac:dyDescent="0.15">
      <c r="A443" t="s">
        <v>538</v>
      </c>
      <c r="B443">
        <f>_xlfn.RANK.EQ(C443,$C$432:$C$458)</f>
        <v>12</v>
      </c>
      <c r="C443" s="3">
        <v>1137</v>
      </c>
      <c r="E443" t="s">
        <v>344</v>
      </c>
      <c r="F443" s="6" t="s">
        <v>66</v>
      </c>
      <c r="G443" t="s">
        <v>473</v>
      </c>
      <c r="H443" s="5">
        <v>330</v>
      </c>
      <c r="I443" t="s">
        <v>33</v>
      </c>
      <c r="J443" t="s">
        <v>602</v>
      </c>
      <c r="K443" s="5"/>
    </row>
    <row r="444" spans="1:11" x14ac:dyDescent="0.15">
      <c r="A444" t="s">
        <v>538</v>
      </c>
      <c r="B444">
        <f>_xlfn.RANK.EQ(C444,$C$432:$C$458)</f>
        <v>13</v>
      </c>
      <c r="C444" s="3">
        <v>1131</v>
      </c>
      <c r="E444" t="s">
        <v>345</v>
      </c>
      <c r="F444" s="6">
        <v>1</v>
      </c>
      <c r="G444" t="s">
        <v>465</v>
      </c>
      <c r="H444" s="5">
        <v>1127</v>
      </c>
      <c r="I444" t="s">
        <v>346</v>
      </c>
      <c r="J444" t="s">
        <v>503</v>
      </c>
      <c r="K444" s="5"/>
    </row>
    <row r="445" spans="1:11" x14ac:dyDescent="0.15">
      <c r="A445" t="s">
        <v>538</v>
      </c>
      <c r="B445">
        <f>_xlfn.RANK.EQ(C445,$C$432:$C$458)</f>
        <v>14</v>
      </c>
      <c r="C445" s="3">
        <v>1121</v>
      </c>
      <c r="E445" t="s">
        <v>191</v>
      </c>
      <c r="F445" s="6">
        <v>2</v>
      </c>
      <c r="G445" t="s">
        <v>467</v>
      </c>
      <c r="H445" s="5">
        <v>530</v>
      </c>
      <c r="I445" t="s">
        <v>544</v>
      </c>
      <c r="J445" t="s">
        <v>599</v>
      </c>
      <c r="K445" s="5"/>
    </row>
    <row r="446" spans="1:11" x14ac:dyDescent="0.15">
      <c r="A446" t="s">
        <v>538</v>
      </c>
      <c r="B446">
        <f>_xlfn.RANK.EQ(C446,$C$432:$C$458)</f>
        <v>15</v>
      </c>
      <c r="C446" s="3">
        <v>1096</v>
      </c>
      <c r="E446" t="s">
        <v>347</v>
      </c>
      <c r="F446" s="6">
        <v>3</v>
      </c>
      <c r="G446" t="s">
        <v>468</v>
      </c>
      <c r="H446" s="5">
        <v>530</v>
      </c>
      <c r="I446" t="s">
        <v>544</v>
      </c>
      <c r="J446" t="s">
        <v>599</v>
      </c>
      <c r="K446" s="5"/>
    </row>
    <row r="447" spans="1:11" x14ac:dyDescent="0.15">
      <c r="A447" t="s">
        <v>538</v>
      </c>
      <c r="B447">
        <f>_xlfn.RANK.EQ(C447,$C$432:$C$458)</f>
        <v>16</v>
      </c>
      <c r="C447" s="3">
        <v>1091</v>
      </c>
      <c r="E447" t="s">
        <v>348</v>
      </c>
      <c r="F447" s="6">
        <v>1</v>
      </c>
      <c r="G447" t="s">
        <v>525</v>
      </c>
      <c r="H447" s="5">
        <v>722</v>
      </c>
      <c r="I447" t="s">
        <v>547</v>
      </c>
      <c r="J447" t="s">
        <v>600</v>
      </c>
      <c r="K447" s="5"/>
    </row>
    <row r="448" spans="1:11" x14ac:dyDescent="0.15">
      <c r="A448" t="s">
        <v>538</v>
      </c>
      <c r="B448">
        <f>_xlfn.RANK.EQ(C448,$C$432:$C$458)</f>
        <v>17</v>
      </c>
      <c r="C448" s="3">
        <v>1086</v>
      </c>
      <c r="E448" t="s">
        <v>349</v>
      </c>
      <c r="F448" s="6">
        <v>2</v>
      </c>
      <c r="G448" t="s">
        <v>465</v>
      </c>
      <c r="H448" s="5">
        <v>1120</v>
      </c>
      <c r="I448" t="s">
        <v>597</v>
      </c>
      <c r="J448" t="s">
        <v>503</v>
      </c>
      <c r="K448" s="5"/>
    </row>
    <row r="449" spans="1:11" x14ac:dyDescent="0.15">
      <c r="A449" t="s">
        <v>538</v>
      </c>
      <c r="B449">
        <f>_xlfn.RANK.EQ(C449,$C$432:$C$458)</f>
        <v>18</v>
      </c>
      <c r="C449" s="3">
        <v>1078</v>
      </c>
      <c r="E449" t="s">
        <v>350</v>
      </c>
      <c r="F449" s="6">
        <v>2</v>
      </c>
      <c r="G449" t="s">
        <v>491</v>
      </c>
      <c r="H449" s="5">
        <v>404</v>
      </c>
      <c r="I449" t="s">
        <v>551</v>
      </c>
      <c r="J449" t="s">
        <v>600</v>
      </c>
      <c r="K449" s="5"/>
    </row>
    <row r="450" spans="1:11" x14ac:dyDescent="0.15">
      <c r="A450" t="s">
        <v>538</v>
      </c>
      <c r="B450">
        <f>_xlfn.RANK.EQ(C450,$C$432:$C$458)</f>
        <v>19</v>
      </c>
      <c r="C450" s="3">
        <v>1072</v>
      </c>
      <c r="E450" t="s">
        <v>348</v>
      </c>
      <c r="F450" s="6">
        <v>1</v>
      </c>
      <c r="G450" t="s">
        <v>525</v>
      </c>
      <c r="H450" s="5">
        <v>1107</v>
      </c>
      <c r="I450" t="s">
        <v>548</v>
      </c>
      <c r="J450" t="s">
        <v>474</v>
      </c>
      <c r="K450" s="5"/>
    </row>
    <row r="451" spans="1:11" x14ac:dyDescent="0.15">
      <c r="A451" t="s">
        <v>538</v>
      </c>
      <c r="B451">
        <f>_xlfn.RANK.EQ(C451,$C$432:$C$458)</f>
        <v>20</v>
      </c>
      <c r="C451" s="3">
        <v>1061</v>
      </c>
      <c r="E451" t="s">
        <v>351</v>
      </c>
      <c r="F451" s="6">
        <v>3</v>
      </c>
      <c r="G451" t="s">
        <v>533</v>
      </c>
      <c r="H451" s="5">
        <v>606</v>
      </c>
      <c r="I451" t="s">
        <v>556</v>
      </c>
      <c r="J451" t="s">
        <v>474</v>
      </c>
      <c r="K451" s="5"/>
    </row>
    <row r="452" spans="1:11" x14ac:dyDescent="0.15">
      <c r="A452" t="s">
        <v>538</v>
      </c>
      <c r="B452">
        <f>_xlfn.RANK.EQ(C452,$C$432:$C$458)</f>
        <v>21</v>
      </c>
      <c r="C452" s="3">
        <v>1048</v>
      </c>
      <c r="E452" t="s">
        <v>352</v>
      </c>
      <c r="F452" s="6">
        <v>1</v>
      </c>
      <c r="G452" t="s">
        <v>465</v>
      </c>
      <c r="H452" s="5">
        <v>710</v>
      </c>
      <c r="I452" t="s">
        <v>559</v>
      </c>
      <c r="J452" t="s">
        <v>599</v>
      </c>
      <c r="K452" s="5"/>
    </row>
    <row r="453" spans="1:11" x14ac:dyDescent="0.15">
      <c r="A453" t="s">
        <v>538</v>
      </c>
      <c r="B453">
        <f>_xlfn.RANK.EQ(C453,$C$432:$C$458)</f>
        <v>22</v>
      </c>
      <c r="C453" s="3">
        <v>1033</v>
      </c>
      <c r="E453" t="s">
        <v>353</v>
      </c>
      <c r="F453" s="6">
        <v>3</v>
      </c>
      <c r="G453" t="s">
        <v>513</v>
      </c>
      <c r="H453" s="5">
        <v>530</v>
      </c>
      <c r="I453" t="s">
        <v>544</v>
      </c>
      <c r="J453" t="s">
        <v>599</v>
      </c>
      <c r="K453" s="5"/>
    </row>
    <row r="454" spans="1:11" x14ac:dyDescent="0.15">
      <c r="A454" t="s">
        <v>538</v>
      </c>
      <c r="B454">
        <f>_xlfn.RANK.EQ(C454,$C$432:$C$458)</f>
        <v>23</v>
      </c>
      <c r="C454" s="3">
        <v>1027</v>
      </c>
      <c r="E454" t="s">
        <v>354</v>
      </c>
      <c r="F454" s="6">
        <v>2</v>
      </c>
      <c r="G454" t="s">
        <v>471</v>
      </c>
      <c r="H454" s="5">
        <v>710</v>
      </c>
      <c r="I454" t="s">
        <v>559</v>
      </c>
      <c r="J454" t="s">
        <v>599</v>
      </c>
      <c r="K454" s="5"/>
    </row>
    <row r="455" spans="1:11" x14ac:dyDescent="0.15">
      <c r="A455" t="s">
        <v>538</v>
      </c>
      <c r="B455">
        <f>_xlfn.RANK.EQ(C455,$C$432:$C$458)</f>
        <v>24</v>
      </c>
      <c r="C455" s="3">
        <v>1024</v>
      </c>
      <c r="E455" t="s">
        <v>355</v>
      </c>
      <c r="F455" s="6">
        <v>1</v>
      </c>
      <c r="G455" t="s">
        <v>8</v>
      </c>
      <c r="H455" s="5">
        <v>620</v>
      </c>
      <c r="I455" t="s">
        <v>578</v>
      </c>
      <c r="J455" t="s">
        <v>600</v>
      </c>
      <c r="K455" s="5"/>
    </row>
    <row r="456" spans="1:11" x14ac:dyDescent="0.15">
      <c r="A456" t="s">
        <v>538</v>
      </c>
      <c r="B456">
        <f>_xlfn.RANK.EQ(C456,$C$432:$C$458)</f>
        <v>25</v>
      </c>
      <c r="C456" s="3">
        <v>1022</v>
      </c>
      <c r="E456" t="s">
        <v>356</v>
      </c>
      <c r="F456" s="6">
        <v>3</v>
      </c>
      <c r="G456" t="s">
        <v>496</v>
      </c>
      <c r="H456" s="5">
        <v>530</v>
      </c>
      <c r="I456" t="s">
        <v>544</v>
      </c>
      <c r="J456" t="s">
        <v>599</v>
      </c>
      <c r="K456" s="5"/>
    </row>
    <row r="457" spans="1:11" x14ac:dyDescent="0.15">
      <c r="A457" t="s">
        <v>538</v>
      </c>
      <c r="B457">
        <f>_xlfn.RANK.EQ(C457,$C$432:$C$458)</f>
        <v>26</v>
      </c>
      <c r="C457" s="3">
        <v>1007</v>
      </c>
      <c r="E457" t="s">
        <v>357</v>
      </c>
      <c r="F457" s="6">
        <v>1</v>
      </c>
      <c r="G457" t="s">
        <v>470</v>
      </c>
      <c r="H457" s="5">
        <v>523</v>
      </c>
      <c r="I457" t="s">
        <v>320</v>
      </c>
      <c r="J457" t="s">
        <v>600</v>
      </c>
      <c r="K457" s="5"/>
    </row>
    <row r="458" spans="1:11" x14ac:dyDescent="0.15">
      <c r="A458" t="s">
        <v>538</v>
      </c>
      <c r="B458">
        <f>_xlfn.RANK.EQ(C458,$C$432:$C$458)</f>
        <v>27</v>
      </c>
      <c r="C458" s="3">
        <v>1006</v>
      </c>
      <c r="E458" t="s">
        <v>358</v>
      </c>
      <c r="F458" s="6">
        <v>2</v>
      </c>
      <c r="G458" t="s">
        <v>472</v>
      </c>
      <c r="H458" s="5">
        <v>530</v>
      </c>
      <c r="I458" t="s">
        <v>544</v>
      </c>
      <c r="J458" t="s">
        <v>599</v>
      </c>
      <c r="K458" s="5"/>
    </row>
    <row r="459" spans="1:11" x14ac:dyDescent="0.15">
      <c r="A459" t="s">
        <v>539</v>
      </c>
      <c r="B459">
        <f>_xlfn.RANK.EQ(C459,$C$459:$C$486)</f>
        <v>1</v>
      </c>
      <c r="C459" s="3">
        <v>4336</v>
      </c>
      <c r="E459" t="s">
        <v>337</v>
      </c>
      <c r="F459" s="6">
        <v>2</v>
      </c>
      <c r="G459" t="s">
        <v>470</v>
      </c>
      <c r="H459" s="5">
        <v>730</v>
      </c>
      <c r="I459" t="s">
        <v>569</v>
      </c>
      <c r="J459" t="s">
        <v>606</v>
      </c>
      <c r="K459" s="5"/>
    </row>
    <row r="460" spans="1:11" x14ac:dyDescent="0.15">
      <c r="A460" t="s">
        <v>539</v>
      </c>
      <c r="B460">
        <f>_xlfn.RANK.EQ(C460,$C$459:$C$486)</f>
        <v>2</v>
      </c>
      <c r="C460" s="3">
        <v>4183</v>
      </c>
      <c r="E460" t="s">
        <v>336</v>
      </c>
      <c r="F460" s="6">
        <v>3</v>
      </c>
      <c r="G460" t="s">
        <v>472</v>
      </c>
      <c r="H460" s="5">
        <v>531</v>
      </c>
      <c r="I460" t="s">
        <v>544</v>
      </c>
      <c r="J460" t="s">
        <v>599</v>
      </c>
      <c r="K460" s="5"/>
    </row>
    <row r="461" spans="1:11" x14ac:dyDescent="0.15">
      <c r="A461" t="s">
        <v>539</v>
      </c>
      <c r="B461">
        <f>_xlfn.RANK.EQ(C461,$C$459:$C$486)</f>
        <v>3</v>
      </c>
      <c r="C461" s="3">
        <v>3931</v>
      </c>
      <c r="E461" t="s">
        <v>334</v>
      </c>
      <c r="F461" s="6">
        <v>2</v>
      </c>
      <c r="G461" t="s">
        <v>465</v>
      </c>
      <c r="H461" s="5">
        <v>919</v>
      </c>
      <c r="I461" t="s">
        <v>550</v>
      </c>
      <c r="J461" t="s">
        <v>603</v>
      </c>
      <c r="K461" s="5"/>
    </row>
    <row r="462" spans="1:11" x14ac:dyDescent="0.15">
      <c r="A462" t="s">
        <v>539</v>
      </c>
      <c r="B462">
        <f>_xlfn.RANK.EQ(C462,$C$459:$C$486)</f>
        <v>4</v>
      </c>
      <c r="C462" s="3">
        <v>3550</v>
      </c>
      <c r="E462" t="s">
        <v>362</v>
      </c>
      <c r="F462" s="6" t="s">
        <v>46</v>
      </c>
      <c r="G462" t="s">
        <v>473</v>
      </c>
      <c r="H462" s="5">
        <v>330</v>
      </c>
      <c r="I462" t="s">
        <v>33</v>
      </c>
      <c r="J462" t="s">
        <v>602</v>
      </c>
      <c r="K462" s="5"/>
    </row>
    <row r="463" spans="1:11" x14ac:dyDescent="0.15">
      <c r="A463" t="s">
        <v>539</v>
      </c>
      <c r="B463">
        <f>_xlfn.RANK.EQ(C463,$C$459:$C$486)</f>
        <v>5</v>
      </c>
      <c r="C463" s="3">
        <v>3486</v>
      </c>
      <c r="E463" t="s">
        <v>360</v>
      </c>
      <c r="F463" s="6">
        <v>3</v>
      </c>
      <c r="G463" t="s">
        <v>492</v>
      </c>
      <c r="H463" s="5">
        <v>531</v>
      </c>
      <c r="I463" t="s">
        <v>544</v>
      </c>
      <c r="J463" t="s">
        <v>599</v>
      </c>
      <c r="K463" s="5"/>
    </row>
    <row r="464" spans="1:11" x14ac:dyDescent="0.15">
      <c r="A464" t="s">
        <v>539</v>
      </c>
      <c r="B464">
        <f>_xlfn.RANK.EQ(C464,$C$459:$C$486)</f>
        <v>6</v>
      </c>
      <c r="C464" s="3">
        <v>3378</v>
      </c>
      <c r="E464" t="s">
        <v>369</v>
      </c>
      <c r="F464" s="6">
        <v>3</v>
      </c>
      <c r="G464" t="s">
        <v>470</v>
      </c>
      <c r="H464" s="5">
        <v>418</v>
      </c>
      <c r="I464" t="s">
        <v>546</v>
      </c>
      <c r="J464" t="s">
        <v>600</v>
      </c>
      <c r="K464" s="5"/>
    </row>
    <row r="465" spans="1:11" x14ac:dyDescent="0.15">
      <c r="A465" t="s">
        <v>539</v>
      </c>
      <c r="B465">
        <f>_xlfn.RANK.EQ(C465,$C$459:$C$486)</f>
        <v>7</v>
      </c>
      <c r="C465" s="3">
        <v>3362</v>
      </c>
      <c r="E465" t="s">
        <v>350</v>
      </c>
      <c r="F465" s="6">
        <v>2</v>
      </c>
      <c r="G465" t="s">
        <v>491</v>
      </c>
      <c r="H465" s="5">
        <v>822</v>
      </c>
      <c r="I465" t="s">
        <v>554</v>
      </c>
      <c r="J465" t="s">
        <v>599</v>
      </c>
      <c r="K465" s="5"/>
    </row>
    <row r="466" spans="1:11" x14ac:dyDescent="0.15">
      <c r="A466" t="s">
        <v>539</v>
      </c>
      <c r="B466">
        <f>_xlfn.RANK.EQ(C466,$C$459:$C$486)</f>
        <v>8</v>
      </c>
      <c r="C466" s="3">
        <v>3361</v>
      </c>
      <c r="E466" t="s">
        <v>370</v>
      </c>
      <c r="F466" s="6">
        <v>3</v>
      </c>
      <c r="G466" t="s">
        <v>525</v>
      </c>
      <c r="H466" s="5">
        <v>531</v>
      </c>
      <c r="I466" t="s">
        <v>544</v>
      </c>
      <c r="J466" t="s">
        <v>599</v>
      </c>
      <c r="K466" s="5"/>
    </row>
    <row r="467" spans="1:11" x14ac:dyDescent="0.15">
      <c r="A467" t="s">
        <v>539</v>
      </c>
      <c r="B467">
        <f>_xlfn.RANK.EQ(C467,$C$459:$C$486)</f>
        <v>9</v>
      </c>
      <c r="C467" s="3">
        <v>3286</v>
      </c>
      <c r="E467" t="s">
        <v>371</v>
      </c>
      <c r="F467" s="6">
        <v>1</v>
      </c>
      <c r="G467" t="s">
        <v>525</v>
      </c>
      <c r="H467" s="5">
        <v>919</v>
      </c>
      <c r="I467" t="s">
        <v>550</v>
      </c>
      <c r="J467" t="s">
        <v>603</v>
      </c>
      <c r="K467" s="5"/>
    </row>
    <row r="468" spans="1:11" x14ac:dyDescent="0.15">
      <c r="A468" t="s">
        <v>539</v>
      </c>
      <c r="B468">
        <f>_xlfn.RANK.EQ(C468,$C$459:$C$486)</f>
        <v>10</v>
      </c>
      <c r="C468" s="3">
        <v>3271</v>
      </c>
      <c r="E468" t="s">
        <v>372</v>
      </c>
      <c r="F468" s="6">
        <v>3</v>
      </c>
      <c r="G468" t="s">
        <v>472</v>
      </c>
      <c r="H468" s="5">
        <v>822</v>
      </c>
      <c r="I468" t="s">
        <v>554</v>
      </c>
      <c r="J468" t="s">
        <v>599</v>
      </c>
      <c r="K468" s="5"/>
    </row>
    <row r="469" spans="1:11" x14ac:dyDescent="0.15">
      <c r="A469" t="s">
        <v>539</v>
      </c>
      <c r="B469">
        <f>_xlfn.RANK.EQ(C469,$C$459:$C$486)</f>
        <v>11</v>
      </c>
      <c r="C469" s="3">
        <v>3256</v>
      </c>
      <c r="E469" t="s">
        <v>364</v>
      </c>
      <c r="F469" s="6">
        <v>1</v>
      </c>
      <c r="G469" t="s">
        <v>525</v>
      </c>
      <c r="H469" s="5">
        <v>822</v>
      </c>
      <c r="I469" t="s">
        <v>554</v>
      </c>
      <c r="J469" t="s">
        <v>599</v>
      </c>
      <c r="K469" s="5"/>
    </row>
    <row r="470" spans="1:11" x14ac:dyDescent="0.15">
      <c r="A470" t="s">
        <v>539</v>
      </c>
      <c r="B470">
        <f>_xlfn.RANK.EQ(C470,$C$459:$C$486)</f>
        <v>12</v>
      </c>
      <c r="C470" s="3">
        <v>3248</v>
      </c>
      <c r="E470" t="s">
        <v>339</v>
      </c>
      <c r="F470" s="6">
        <v>2</v>
      </c>
      <c r="G470" t="s">
        <v>472</v>
      </c>
      <c r="H470" s="5">
        <v>723</v>
      </c>
      <c r="I470" t="s">
        <v>547</v>
      </c>
      <c r="J470" t="s">
        <v>599</v>
      </c>
      <c r="K470" s="5"/>
    </row>
    <row r="471" spans="1:11" x14ac:dyDescent="0.15">
      <c r="A471" t="s">
        <v>539</v>
      </c>
      <c r="B471">
        <f>_xlfn.RANK.EQ(C471,$C$459:$C$486)</f>
        <v>13</v>
      </c>
      <c r="C471" s="3">
        <v>3210</v>
      </c>
      <c r="E471" t="s">
        <v>373</v>
      </c>
      <c r="F471" s="6" t="s">
        <v>46</v>
      </c>
      <c r="G471" t="s">
        <v>473</v>
      </c>
      <c r="H471" s="5">
        <v>330</v>
      </c>
      <c r="I471" t="s">
        <v>33</v>
      </c>
      <c r="J471" t="s">
        <v>602</v>
      </c>
      <c r="K471" s="5"/>
    </row>
    <row r="472" spans="1:11" x14ac:dyDescent="0.15">
      <c r="A472" t="s">
        <v>539</v>
      </c>
      <c r="B472">
        <f>_xlfn.RANK.EQ(C472,$C$459:$C$486)</f>
        <v>14</v>
      </c>
      <c r="C472" s="3">
        <v>3186</v>
      </c>
      <c r="E472" t="s">
        <v>374</v>
      </c>
      <c r="F472" s="6">
        <v>2</v>
      </c>
      <c r="G472" t="s">
        <v>533</v>
      </c>
      <c r="H472" s="5">
        <v>815</v>
      </c>
      <c r="I472" t="s">
        <v>549</v>
      </c>
      <c r="J472" t="s">
        <v>599</v>
      </c>
      <c r="K472" s="5"/>
    </row>
    <row r="473" spans="1:11" x14ac:dyDescent="0.15">
      <c r="A473" t="s">
        <v>539</v>
      </c>
      <c r="B473">
        <f>_xlfn.RANK.EQ(C473,$C$459:$C$486)</f>
        <v>15</v>
      </c>
      <c r="C473" s="3">
        <v>3144</v>
      </c>
      <c r="E473" t="s">
        <v>342</v>
      </c>
      <c r="F473" s="6" t="s">
        <v>66</v>
      </c>
      <c r="G473" t="s">
        <v>465</v>
      </c>
      <c r="H473" s="5">
        <v>227</v>
      </c>
      <c r="I473" t="s">
        <v>614</v>
      </c>
      <c r="J473" t="s">
        <v>503</v>
      </c>
      <c r="K473" s="5"/>
    </row>
    <row r="474" spans="1:11" x14ac:dyDescent="0.15">
      <c r="A474" t="s">
        <v>539</v>
      </c>
      <c r="B474">
        <f>_xlfn.RANK.EQ(C474,$C$459:$C$486)</f>
        <v>16</v>
      </c>
      <c r="C474" s="3">
        <v>3142</v>
      </c>
      <c r="E474" t="s">
        <v>352</v>
      </c>
      <c r="F474" s="6">
        <v>1</v>
      </c>
      <c r="G474" t="s">
        <v>465</v>
      </c>
      <c r="H474" s="5">
        <v>711</v>
      </c>
      <c r="I474" t="s">
        <v>559</v>
      </c>
      <c r="J474" t="s">
        <v>599</v>
      </c>
      <c r="K474" s="5"/>
    </row>
    <row r="475" spans="1:11" x14ac:dyDescent="0.15">
      <c r="A475" t="s">
        <v>539</v>
      </c>
      <c r="B475">
        <f>_xlfn.RANK.EQ(C475,$C$459:$C$486)</f>
        <v>17</v>
      </c>
      <c r="C475" s="3">
        <v>3128</v>
      </c>
      <c r="E475" t="s">
        <v>356</v>
      </c>
      <c r="F475" s="6">
        <v>3</v>
      </c>
      <c r="G475" t="s">
        <v>496</v>
      </c>
      <c r="H475" s="5">
        <v>606</v>
      </c>
      <c r="I475" t="s">
        <v>556</v>
      </c>
      <c r="J475" t="s">
        <v>474</v>
      </c>
      <c r="K475" s="5"/>
    </row>
    <row r="476" spans="1:11" x14ac:dyDescent="0.15">
      <c r="A476" t="s">
        <v>539</v>
      </c>
      <c r="B476">
        <f>_xlfn.RANK.EQ(C476,$C$459:$C$486)</f>
        <v>18</v>
      </c>
      <c r="C476" s="3">
        <v>3114</v>
      </c>
      <c r="E476" t="s">
        <v>335</v>
      </c>
      <c r="F476" s="6">
        <v>2</v>
      </c>
      <c r="G476" t="s">
        <v>491</v>
      </c>
      <c r="H476" s="5">
        <v>531</v>
      </c>
      <c r="I476" t="s">
        <v>544</v>
      </c>
      <c r="J476" t="s">
        <v>599</v>
      </c>
      <c r="K476" s="5"/>
    </row>
    <row r="477" spans="1:11" x14ac:dyDescent="0.15">
      <c r="A477" t="s">
        <v>539</v>
      </c>
      <c r="B477">
        <f>_xlfn.RANK.EQ(C477,$C$459:$C$486)</f>
        <v>19</v>
      </c>
      <c r="C477" s="3">
        <v>3081</v>
      </c>
      <c r="E477" t="s">
        <v>368</v>
      </c>
      <c r="F477" s="6">
        <v>2</v>
      </c>
      <c r="G477" t="s">
        <v>528</v>
      </c>
      <c r="H477" s="5">
        <v>1023</v>
      </c>
      <c r="I477" t="s">
        <v>548</v>
      </c>
      <c r="J477" t="s">
        <v>601</v>
      </c>
      <c r="K477" s="5"/>
    </row>
    <row r="478" spans="1:11" x14ac:dyDescent="0.15">
      <c r="A478" t="s">
        <v>539</v>
      </c>
      <c r="B478">
        <f>_xlfn.RANK.EQ(C478,$C$459:$C$486)</f>
        <v>20</v>
      </c>
      <c r="C478" s="3">
        <v>3074</v>
      </c>
      <c r="E478" t="s">
        <v>349</v>
      </c>
      <c r="F478" s="6">
        <v>2</v>
      </c>
      <c r="G478" t="s">
        <v>465</v>
      </c>
      <c r="H478" s="5">
        <v>418</v>
      </c>
      <c r="I478" t="s">
        <v>558</v>
      </c>
      <c r="J478" t="s">
        <v>599</v>
      </c>
      <c r="K478" s="5"/>
    </row>
    <row r="479" spans="1:11" x14ac:dyDescent="0.15">
      <c r="A479" t="s">
        <v>539</v>
      </c>
      <c r="B479">
        <f>_xlfn.RANK.EQ(C479,$C$459:$C$486)</f>
        <v>21</v>
      </c>
      <c r="C479" s="3">
        <v>2944</v>
      </c>
      <c r="E479" t="s">
        <v>375</v>
      </c>
      <c r="F479" s="6">
        <v>3</v>
      </c>
      <c r="G479" t="s">
        <v>505</v>
      </c>
      <c r="H479" s="5">
        <v>531</v>
      </c>
      <c r="I479" t="s">
        <v>544</v>
      </c>
      <c r="J479" t="s">
        <v>599</v>
      </c>
      <c r="K479" s="5"/>
    </row>
    <row r="480" spans="1:11" x14ac:dyDescent="0.15">
      <c r="A480" t="s">
        <v>539</v>
      </c>
      <c r="B480">
        <f>_xlfn.RANK.EQ(C480,$C$459:$C$486)</f>
        <v>22</v>
      </c>
      <c r="C480" s="3">
        <v>2934</v>
      </c>
      <c r="E480" t="s">
        <v>376</v>
      </c>
      <c r="F480" s="6">
        <v>1</v>
      </c>
      <c r="G480" t="s">
        <v>516</v>
      </c>
      <c r="H480" s="5">
        <v>1031</v>
      </c>
      <c r="I480" t="s">
        <v>563</v>
      </c>
      <c r="J480" t="s">
        <v>601</v>
      </c>
      <c r="K480" s="5"/>
    </row>
    <row r="481" spans="1:11" x14ac:dyDescent="0.15">
      <c r="A481" t="s">
        <v>539</v>
      </c>
      <c r="B481">
        <f>_xlfn.RANK.EQ(C481,$C$459:$C$486)</f>
        <v>23</v>
      </c>
      <c r="C481" s="3">
        <v>2912</v>
      </c>
      <c r="E481" t="s">
        <v>343</v>
      </c>
      <c r="F481" s="6">
        <v>1</v>
      </c>
      <c r="G481" t="s">
        <v>533</v>
      </c>
      <c r="H481" s="5">
        <v>1002</v>
      </c>
      <c r="I481" t="s">
        <v>575</v>
      </c>
      <c r="J481" t="s">
        <v>599</v>
      </c>
      <c r="K481" s="5"/>
    </row>
    <row r="482" spans="1:11" x14ac:dyDescent="0.15">
      <c r="A482" t="s">
        <v>539</v>
      </c>
      <c r="B482">
        <f>_xlfn.RANK.EQ(C482,$C$459:$C$486)</f>
        <v>24</v>
      </c>
      <c r="C482" s="3">
        <v>2875</v>
      </c>
      <c r="E482" t="s">
        <v>361</v>
      </c>
      <c r="F482" s="6">
        <v>2</v>
      </c>
      <c r="G482" t="s">
        <v>514</v>
      </c>
      <c r="H482" s="5">
        <v>1023</v>
      </c>
      <c r="I482" t="s">
        <v>548</v>
      </c>
      <c r="J482" t="s">
        <v>601</v>
      </c>
      <c r="K482" s="5"/>
    </row>
    <row r="483" spans="1:11" x14ac:dyDescent="0.15">
      <c r="A483" t="s">
        <v>539</v>
      </c>
      <c r="B483">
        <f>_xlfn.RANK.EQ(C483,$C$459:$C$486)</f>
        <v>25</v>
      </c>
      <c r="C483" s="3">
        <v>2853</v>
      </c>
      <c r="E483" t="s">
        <v>377</v>
      </c>
      <c r="F483" s="6">
        <v>3</v>
      </c>
      <c r="G483" t="s">
        <v>532</v>
      </c>
      <c r="H483" s="5">
        <v>711</v>
      </c>
      <c r="I483" t="s">
        <v>559</v>
      </c>
      <c r="J483" t="s">
        <v>599</v>
      </c>
      <c r="K483" s="5"/>
    </row>
    <row r="484" spans="1:11" x14ac:dyDescent="0.15">
      <c r="A484" t="s">
        <v>539</v>
      </c>
      <c r="B484">
        <f>_xlfn.RANK.EQ(C484,$C$459:$C$486)</f>
        <v>26</v>
      </c>
      <c r="C484" s="3">
        <v>2825</v>
      </c>
      <c r="E484" t="s">
        <v>357</v>
      </c>
      <c r="F484" s="6">
        <v>1</v>
      </c>
      <c r="G484" t="s">
        <v>470</v>
      </c>
      <c r="H484" s="5">
        <v>1002</v>
      </c>
      <c r="I484" t="s">
        <v>575</v>
      </c>
      <c r="J484" t="s">
        <v>599</v>
      </c>
      <c r="K484" s="5"/>
    </row>
    <row r="485" spans="1:11" x14ac:dyDescent="0.15">
      <c r="A485" t="s">
        <v>539</v>
      </c>
      <c r="B485">
        <f>_xlfn.RANK.EQ(C485,$C$459:$C$486)</f>
        <v>27</v>
      </c>
      <c r="C485" s="3">
        <v>2818</v>
      </c>
      <c r="E485" t="s">
        <v>344</v>
      </c>
      <c r="F485" s="6">
        <v>2</v>
      </c>
      <c r="G485" t="s">
        <v>473</v>
      </c>
      <c r="H485" s="5">
        <v>1113</v>
      </c>
      <c r="I485" t="s">
        <v>548</v>
      </c>
      <c r="J485" t="s">
        <v>474</v>
      </c>
      <c r="K485" s="5"/>
    </row>
    <row r="486" spans="1:11" x14ac:dyDescent="0.15">
      <c r="A486" t="s">
        <v>539</v>
      </c>
      <c r="B486">
        <f>_xlfn.RANK.EQ(C486,$C$459:$C$486)</f>
        <v>28</v>
      </c>
      <c r="C486" s="3">
        <v>2808</v>
      </c>
      <c r="E486" t="s">
        <v>378</v>
      </c>
      <c r="F486" s="6">
        <v>2</v>
      </c>
      <c r="G486" t="s">
        <v>517</v>
      </c>
      <c r="H486" s="5">
        <v>711</v>
      </c>
      <c r="I486" t="s">
        <v>559</v>
      </c>
      <c r="J486" t="s">
        <v>599</v>
      </c>
      <c r="K486" s="5"/>
    </row>
    <row r="487" spans="1:11" x14ac:dyDescent="0.15">
      <c r="A487" t="s">
        <v>540</v>
      </c>
      <c r="B487">
        <f t="shared" ref="B487:B516" si="13">_xlfn.RANK.EQ(C487,$C$487:$C$516)</f>
        <v>1</v>
      </c>
      <c r="C487" s="3">
        <v>4969</v>
      </c>
      <c r="E487" t="s">
        <v>339</v>
      </c>
      <c r="F487" s="6">
        <v>2</v>
      </c>
      <c r="G487" t="s">
        <v>472</v>
      </c>
      <c r="H487" s="5">
        <v>1107</v>
      </c>
      <c r="I487" t="s">
        <v>561</v>
      </c>
      <c r="J487" t="s">
        <v>599</v>
      </c>
      <c r="K487" s="5"/>
    </row>
    <row r="488" spans="1:11" x14ac:dyDescent="0.15">
      <c r="A488" t="s">
        <v>540</v>
      </c>
      <c r="B488">
        <f t="shared" si="13"/>
        <v>2</v>
      </c>
      <c r="C488" s="3">
        <v>4887</v>
      </c>
      <c r="E488" t="s">
        <v>335</v>
      </c>
      <c r="F488" s="6">
        <v>2</v>
      </c>
      <c r="G488" t="s">
        <v>491</v>
      </c>
      <c r="H488" s="5">
        <v>1023</v>
      </c>
      <c r="I488" t="s">
        <v>88</v>
      </c>
      <c r="J488" t="s">
        <v>607</v>
      </c>
      <c r="K488" s="5"/>
    </row>
    <row r="489" spans="1:11" x14ac:dyDescent="0.15">
      <c r="A489" t="s">
        <v>540</v>
      </c>
      <c r="B489">
        <f t="shared" si="13"/>
        <v>3</v>
      </c>
      <c r="C489" s="3">
        <v>4435</v>
      </c>
      <c r="E489" t="s">
        <v>372</v>
      </c>
      <c r="F489" s="6">
        <v>3</v>
      </c>
      <c r="G489" t="s">
        <v>472</v>
      </c>
      <c r="H489" s="5">
        <v>807</v>
      </c>
      <c r="I489" t="s">
        <v>573</v>
      </c>
      <c r="J489" t="s">
        <v>599</v>
      </c>
      <c r="K489" s="5"/>
    </row>
    <row r="490" spans="1:11" x14ac:dyDescent="0.15">
      <c r="A490" t="s">
        <v>540</v>
      </c>
      <c r="B490">
        <f t="shared" si="13"/>
        <v>4</v>
      </c>
      <c r="C490" s="3">
        <v>4361</v>
      </c>
      <c r="E490" t="s">
        <v>347</v>
      </c>
      <c r="F490" s="6">
        <v>3</v>
      </c>
      <c r="G490" t="s">
        <v>468</v>
      </c>
      <c r="H490" s="5">
        <v>410</v>
      </c>
      <c r="I490" t="s">
        <v>553</v>
      </c>
      <c r="J490" t="s">
        <v>599</v>
      </c>
      <c r="K490" s="5"/>
    </row>
    <row r="491" spans="1:11" x14ac:dyDescent="0.15">
      <c r="A491" t="s">
        <v>540</v>
      </c>
      <c r="B491">
        <f t="shared" si="13"/>
        <v>5</v>
      </c>
      <c r="C491" s="3">
        <v>4269</v>
      </c>
      <c r="E491" t="s">
        <v>377</v>
      </c>
      <c r="F491" s="6">
        <v>3</v>
      </c>
      <c r="G491" t="s">
        <v>532</v>
      </c>
      <c r="H491" s="5">
        <v>418</v>
      </c>
      <c r="I491" t="s">
        <v>558</v>
      </c>
      <c r="J491" t="s">
        <v>599</v>
      </c>
      <c r="K491" s="5"/>
    </row>
    <row r="492" spans="1:11" x14ac:dyDescent="0.15">
      <c r="A492" t="s">
        <v>540</v>
      </c>
      <c r="B492">
        <f t="shared" si="13"/>
        <v>6</v>
      </c>
      <c r="C492" s="3">
        <v>4134</v>
      </c>
      <c r="E492" t="s">
        <v>350</v>
      </c>
      <c r="F492" s="6">
        <v>2</v>
      </c>
      <c r="G492" t="s">
        <v>491</v>
      </c>
      <c r="H492" s="5">
        <v>723</v>
      </c>
      <c r="I492" t="s">
        <v>547</v>
      </c>
      <c r="J492" t="s">
        <v>600</v>
      </c>
      <c r="K492" s="5"/>
    </row>
    <row r="493" spans="1:11" x14ac:dyDescent="0.15">
      <c r="A493" t="s">
        <v>540</v>
      </c>
      <c r="B493">
        <f t="shared" si="13"/>
        <v>7</v>
      </c>
      <c r="C493" s="3">
        <v>3779</v>
      </c>
      <c r="E493" t="s">
        <v>349</v>
      </c>
      <c r="F493" s="6">
        <v>2</v>
      </c>
      <c r="G493" t="s">
        <v>465</v>
      </c>
      <c r="H493" s="5">
        <v>1107</v>
      </c>
      <c r="I493" t="s">
        <v>561</v>
      </c>
      <c r="J493" t="s">
        <v>599</v>
      </c>
      <c r="K493" s="5"/>
    </row>
    <row r="494" spans="1:11" x14ac:dyDescent="0.15">
      <c r="A494" t="s">
        <v>540</v>
      </c>
      <c r="B494">
        <f t="shared" si="13"/>
        <v>8</v>
      </c>
      <c r="C494" s="3">
        <v>3744</v>
      </c>
      <c r="E494" t="s">
        <v>336</v>
      </c>
      <c r="F494" s="6" t="s">
        <v>46</v>
      </c>
      <c r="G494" t="s">
        <v>472</v>
      </c>
      <c r="H494" s="5">
        <v>321</v>
      </c>
      <c r="I494" t="s">
        <v>564</v>
      </c>
      <c r="J494" t="s">
        <v>600</v>
      </c>
      <c r="K494" s="5"/>
    </row>
    <row r="495" spans="1:11" x14ac:dyDescent="0.15">
      <c r="A495" t="s">
        <v>540</v>
      </c>
      <c r="B495">
        <f t="shared" si="13"/>
        <v>9</v>
      </c>
      <c r="C495" s="3">
        <v>3683</v>
      </c>
      <c r="E495" t="s">
        <v>359</v>
      </c>
      <c r="F495" s="6">
        <v>2</v>
      </c>
      <c r="G495" t="s">
        <v>471</v>
      </c>
      <c r="H495" s="5">
        <v>1107</v>
      </c>
      <c r="I495" t="s">
        <v>561</v>
      </c>
      <c r="J495" t="s">
        <v>599</v>
      </c>
      <c r="K495" s="5"/>
    </row>
    <row r="496" spans="1:11" x14ac:dyDescent="0.15">
      <c r="A496" t="s">
        <v>540</v>
      </c>
      <c r="B496">
        <f t="shared" si="13"/>
        <v>10</v>
      </c>
      <c r="C496" s="3">
        <v>3642</v>
      </c>
      <c r="E496" t="s">
        <v>381</v>
      </c>
      <c r="F496" s="6">
        <v>1</v>
      </c>
      <c r="G496" t="s">
        <v>491</v>
      </c>
      <c r="H496" s="5">
        <v>919</v>
      </c>
      <c r="I496" t="s">
        <v>550</v>
      </c>
      <c r="J496" t="s">
        <v>603</v>
      </c>
      <c r="K496" s="5"/>
    </row>
    <row r="497" spans="1:11" x14ac:dyDescent="0.15">
      <c r="A497" t="s">
        <v>540</v>
      </c>
      <c r="B497">
        <f t="shared" si="13"/>
        <v>11</v>
      </c>
      <c r="C497" s="3">
        <v>3495</v>
      </c>
      <c r="E497" t="s">
        <v>366</v>
      </c>
      <c r="F497" s="6">
        <v>2</v>
      </c>
      <c r="G497" t="s">
        <v>464</v>
      </c>
      <c r="H497" s="5">
        <v>1107</v>
      </c>
      <c r="I497" t="s">
        <v>561</v>
      </c>
      <c r="J497" t="s">
        <v>599</v>
      </c>
      <c r="K497" s="5"/>
    </row>
    <row r="498" spans="1:11" x14ac:dyDescent="0.15">
      <c r="A498" t="s">
        <v>540</v>
      </c>
      <c r="B498">
        <f t="shared" si="13"/>
        <v>12</v>
      </c>
      <c r="C498" s="3">
        <v>3449</v>
      </c>
      <c r="E498" t="s">
        <v>353</v>
      </c>
      <c r="F498" s="6">
        <v>3</v>
      </c>
      <c r="G498" t="s">
        <v>513</v>
      </c>
      <c r="H498" s="5">
        <v>528</v>
      </c>
      <c r="I498" t="s">
        <v>544</v>
      </c>
      <c r="J498" t="s">
        <v>599</v>
      </c>
      <c r="K498" s="5"/>
    </row>
    <row r="499" spans="1:11" x14ac:dyDescent="0.15">
      <c r="A499" t="s">
        <v>540</v>
      </c>
      <c r="B499">
        <f t="shared" si="13"/>
        <v>13</v>
      </c>
      <c r="C499" s="3">
        <v>3407</v>
      </c>
      <c r="E499" t="s">
        <v>383</v>
      </c>
      <c r="F499" s="6">
        <v>3</v>
      </c>
      <c r="G499" t="s">
        <v>449</v>
      </c>
      <c r="H499" s="5">
        <v>522</v>
      </c>
      <c r="I499" t="s">
        <v>320</v>
      </c>
      <c r="J499" t="s">
        <v>600</v>
      </c>
      <c r="K499" s="5"/>
    </row>
    <row r="500" spans="1:11" x14ac:dyDescent="0.15">
      <c r="A500" t="s">
        <v>540</v>
      </c>
      <c r="B500">
        <f t="shared" si="13"/>
        <v>14</v>
      </c>
      <c r="C500" s="3">
        <v>3368</v>
      </c>
      <c r="E500" t="s">
        <v>375</v>
      </c>
      <c r="F500" s="6">
        <v>3</v>
      </c>
      <c r="G500" t="s">
        <v>505</v>
      </c>
      <c r="H500" s="5">
        <v>528</v>
      </c>
      <c r="I500" t="s">
        <v>544</v>
      </c>
      <c r="J500" t="s">
        <v>599</v>
      </c>
      <c r="K500" s="5"/>
    </row>
    <row r="501" spans="1:11" x14ac:dyDescent="0.15">
      <c r="A501" t="s">
        <v>540</v>
      </c>
      <c r="B501">
        <f t="shared" si="13"/>
        <v>15</v>
      </c>
      <c r="C501" s="3">
        <v>3295</v>
      </c>
      <c r="E501" t="s">
        <v>384</v>
      </c>
      <c r="F501" s="6">
        <v>1</v>
      </c>
      <c r="G501" t="s">
        <v>513</v>
      </c>
      <c r="H501" s="5">
        <v>1030</v>
      </c>
      <c r="I501" t="s">
        <v>548</v>
      </c>
      <c r="J501" t="s">
        <v>599</v>
      </c>
      <c r="K501" s="5"/>
    </row>
    <row r="502" spans="1:11" x14ac:dyDescent="0.15">
      <c r="A502" t="s">
        <v>540</v>
      </c>
      <c r="B502">
        <f t="shared" si="13"/>
        <v>16</v>
      </c>
      <c r="C502" s="3">
        <v>3230</v>
      </c>
      <c r="E502" t="s">
        <v>354</v>
      </c>
      <c r="F502" s="6">
        <v>2</v>
      </c>
      <c r="G502" t="s">
        <v>471</v>
      </c>
      <c r="H502" s="5">
        <v>722</v>
      </c>
      <c r="I502" t="s">
        <v>547</v>
      </c>
      <c r="J502" t="s">
        <v>599</v>
      </c>
      <c r="K502" s="5"/>
    </row>
    <row r="503" spans="1:11" x14ac:dyDescent="0.15">
      <c r="A503" t="s">
        <v>540</v>
      </c>
      <c r="B503">
        <f t="shared" si="13"/>
        <v>17</v>
      </c>
      <c r="C503" s="3">
        <v>3205</v>
      </c>
      <c r="E503" t="s">
        <v>385</v>
      </c>
      <c r="F503" s="6">
        <v>1</v>
      </c>
      <c r="G503" t="s">
        <v>525</v>
      </c>
      <c r="H503" s="5">
        <v>1113</v>
      </c>
      <c r="I503" t="s">
        <v>548</v>
      </c>
      <c r="J503" t="s">
        <v>474</v>
      </c>
      <c r="K503" s="5"/>
    </row>
    <row r="504" spans="1:11" x14ac:dyDescent="0.15">
      <c r="A504" t="s">
        <v>540</v>
      </c>
      <c r="B504">
        <f t="shared" si="13"/>
        <v>18</v>
      </c>
      <c r="C504" s="3">
        <v>3166</v>
      </c>
      <c r="E504" t="s">
        <v>386</v>
      </c>
      <c r="F504" s="6">
        <v>1</v>
      </c>
      <c r="G504" t="s">
        <v>468</v>
      </c>
      <c r="H504" s="5">
        <v>1031</v>
      </c>
      <c r="I504" t="s">
        <v>563</v>
      </c>
      <c r="J504" t="s">
        <v>601</v>
      </c>
      <c r="K504" s="5"/>
    </row>
    <row r="505" spans="1:11" x14ac:dyDescent="0.15">
      <c r="A505" t="s">
        <v>540</v>
      </c>
      <c r="B505">
        <f t="shared" si="13"/>
        <v>19</v>
      </c>
      <c r="C505" s="3">
        <v>3155</v>
      </c>
      <c r="E505" t="s">
        <v>342</v>
      </c>
      <c r="F505" s="6">
        <v>2</v>
      </c>
      <c r="G505" t="s">
        <v>465</v>
      </c>
      <c r="H505" s="5">
        <v>1107</v>
      </c>
      <c r="I505" t="s">
        <v>561</v>
      </c>
      <c r="J505" t="s">
        <v>599</v>
      </c>
      <c r="K505" s="5"/>
    </row>
    <row r="506" spans="1:11" x14ac:dyDescent="0.15">
      <c r="A506" t="s">
        <v>540</v>
      </c>
      <c r="B506">
        <f t="shared" si="13"/>
        <v>20</v>
      </c>
      <c r="C506" s="3">
        <v>3128</v>
      </c>
      <c r="E506" t="s">
        <v>387</v>
      </c>
      <c r="F506" s="6">
        <v>3</v>
      </c>
      <c r="G506" t="s">
        <v>472</v>
      </c>
      <c r="H506" s="5">
        <v>528</v>
      </c>
      <c r="I506" t="s">
        <v>544</v>
      </c>
      <c r="J506" t="s">
        <v>599</v>
      </c>
      <c r="K506" s="5"/>
    </row>
    <row r="507" spans="1:11" x14ac:dyDescent="0.15">
      <c r="A507" t="s">
        <v>540</v>
      </c>
      <c r="B507">
        <f t="shared" si="13"/>
        <v>21</v>
      </c>
      <c r="C507" s="3">
        <v>3115</v>
      </c>
      <c r="E507" t="s">
        <v>363</v>
      </c>
      <c r="F507" s="6">
        <v>2</v>
      </c>
      <c r="G507" t="s">
        <v>467</v>
      </c>
      <c r="H507" s="5">
        <v>815</v>
      </c>
      <c r="I507" t="s">
        <v>549</v>
      </c>
      <c r="J507" t="s">
        <v>599</v>
      </c>
      <c r="K507" s="5"/>
    </row>
    <row r="508" spans="1:11" x14ac:dyDescent="0.15">
      <c r="A508" t="s">
        <v>540</v>
      </c>
      <c r="B508">
        <f t="shared" si="13"/>
        <v>22</v>
      </c>
      <c r="C508" s="3">
        <v>3090</v>
      </c>
      <c r="E508" t="s">
        <v>388</v>
      </c>
      <c r="F508" s="6">
        <v>2</v>
      </c>
      <c r="G508" t="s">
        <v>513</v>
      </c>
      <c r="H508" s="5">
        <v>1030</v>
      </c>
      <c r="I508" t="s">
        <v>548</v>
      </c>
      <c r="J508" t="s">
        <v>599</v>
      </c>
      <c r="K508" s="5"/>
    </row>
    <row r="509" spans="1:11" x14ac:dyDescent="0.15">
      <c r="A509" t="s">
        <v>540</v>
      </c>
      <c r="B509">
        <f t="shared" si="13"/>
        <v>23</v>
      </c>
      <c r="C509" s="3">
        <v>3089</v>
      </c>
      <c r="E509" t="s">
        <v>379</v>
      </c>
      <c r="F509" s="6">
        <v>1</v>
      </c>
      <c r="G509" t="s">
        <v>467</v>
      </c>
      <c r="H509" s="5">
        <v>815</v>
      </c>
      <c r="I509" t="s">
        <v>549</v>
      </c>
      <c r="J509" t="s">
        <v>599</v>
      </c>
      <c r="K509" s="5"/>
    </row>
    <row r="510" spans="1:11" x14ac:dyDescent="0.15">
      <c r="A510" t="s">
        <v>540</v>
      </c>
      <c r="B510">
        <f t="shared" si="13"/>
        <v>24</v>
      </c>
      <c r="C510" s="3">
        <v>2978</v>
      </c>
      <c r="E510" t="s">
        <v>389</v>
      </c>
      <c r="F510" s="6">
        <v>2</v>
      </c>
      <c r="G510" t="s">
        <v>518</v>
      </c>
      <c r="H510" s="5">
        <v>1030</v>
      </c>
      <c r="I510" t="s">
        <v>548</v>
      </c>
      <c r="J510" t="s">
        <v>599</v>
      </c>
      <c r="K510" s="5"/>
    </row>
    <row r="511" spans="1:11" x14ac:dyDescent="0.15">
      <c r="A511" t="s">
        <v>540</v>
      </c>
      <c r="B511">
        <f t="shared" si="13"/>
        <v>25</v>
      </c>
      <c r="C511" s="3">
        <v>2909</v>
      </c>
      <c r="E511" t="s">
        <v>390</v>
      </c>
      <c r="F511" s="6">
        <v>2</v>
      </c>
      <c r="G511" t="s">
        <v>507</v>
      </c>
      <c r="H511" s="5">
        <v>403</v>
      </c>
      <c r="I511" t="s">
        <v>560</v>
      </c>
      <c r="J511" t="s">
        <v>599</v>
      </c>
      <c r="K511" s="5"/>
    </row>
    <row r="512" spans="1:11" x14ac:dyDescent="0.15">
      <c r="A512" t="s">
        <v>540</v>
      </c>
      <c r="B512">
        <f t="shared" si="13"/>
        <v>26</v>
      </c>
      <c r="C512" s="3">
        <v>2906</v>
      </c>
      <c r="E512" t="s">
        <v>391</v>
      </c>
      <c r="F512" s="6">
        <v>3</v>
      </c>
      <c r="G512" t="s">
        <v>519</v>
      </c>
      <c r="H512" s="5">
        <v>410</v>
      </c>
      <c r="I512" t="s">
        <v>553</v>
      </c>
      <c r="J512" t="s">
        <v>599</v>
      </c>
      <c r="K512" s="5"/>
    </row>
    <row r="513" spans="1:11" x14ac:dyDescent="0.15">
      <c r="A513" t="s">
        <v>540</v>
      </c>
      <c r="B513">
        <f t="shared" si="13"/>
        <v>27</v>
      </c>
      <c r="C513" s="3">
        <v>2836</v>
      </c>
      <c r="E513" t="s">
        <v>380</v>
      </c>
      <c r="F513" s="6">
        <v>1</v>
      </c>
      <c r="G513" t="s">
        <v>8</v>
      </c>
      <c r="H513" s="5">
        <v>918</v>
      </c>
      <c r="I513" t="s">
        <v>570</v>
      </c>
      <c r="J513" t="s">
        <v>600</v>
      </c>
      <c r="K513" s="5"/>
    </row>
    <row r="514" spans="1:11" x14ac:dyDescent="0.15">
      <c r="A514" t="s">
        <v>540</v>
      </c>
      <c r="B514">
        <f t="shared" si="13"/>
        <v>28</v>
      </c>
      <c r="C514" s="3">
        <v>2834</v>
      </c>
      <c r="E514" t="s">
        <v>385</v>
      </c>
      <c r="F514" s="6">
        <v>1</v>
      </c>
      <c r="G514" t="s">
        <v>525</v>
      </c>
      <c r="H514" s="5">
        <v>815</v>
      </c>
      <c r="I514" t="s">
        <v>549</v>
      </c>
      <c r="J514" t="s">
        <v>599</v>
      </c>
      <c r="K514" s="5"/>
    </row>
    <row r="515" spans="1:11" x14ac:dyDescent="0.15">
      <c r="A515" t="s">
        <v>540</v>
      </c>
      <c r="B515">
        <f t="shared" si="13"/>
        <v>29</v>
      </c>
      <c r="C515" s="3">
        <v>2770</v>
      </c>
      <c r="E515" t="s">
        <v>277</v>
      </c>
      <c r="F515" s="6">
        <v>2</v>
      </c>
      <c r="G515" t="s">
        <v>467</v>
      </c>
      <c r="H515" s="5">
        <v>1030</v>
      </c>
      <c r="I515" t="s">
        <v>548</v>
      </c>
      <c r="J515" t="s">
        <v>599</v>
      </c>
      <c r="K515" s="5"/>
    </row>
    <row r="516" spans="1:11" x14ac:dyDescent="0.15">
      <c r="A516" t="s">
        <v>540</v>
      </c>
      <c r="B516">
        <f t="shared" si="13"/>
        <v>30</v>
      </c>
      <c r="C516" s="3">
        <v>2708</v>
      </c>
      <c r="E516" t="s">
        <v>371</v>
      </c>
      <c r="F516" s="6">
        <v>1</v>
      </c>
      <c r="G516" t="s">
        <v>525</v>
      </c>
      <c r="H516" s="5">
        <v>1113</v>
      </c>
      <c r="I516" t="s">
        <v>548</v>
      </c>
      <c r="J516" t="s">
        <v>474</v>
      </c>
      <c r="K516" s="5"/>
    </row>
    <row r="517" spans="1:11" x14ac:dyDescent="0.15">
      <c r="A517" t="s">
        <v>541</v>
      </c>
      <c r="B517">
        <f t="shared" ref="B517:B546" si="14">_xlfn.RANK.EQ(C517,$C$517:$C$546)</f>
        <v>1</v>
      </c>
      <c r="C517" s="3">
        <v>4376</v>
      </c>
      <c r="E517" t="s">
        <v>345</v>
      </c>
      <c r="F517" s="6">
        <v>1</v>
      </c>
      <c r="G517" t="s">
        <v>465</v>
      </c>
      <c r="H517" s="5">
        <v>1107</v>
      </c>
      <c r="I517" t="s">
        <v>561</v>
      </c>
      <c r="J517" t="s">
        <v>599</v>
      </c>
      <c r="K517" s="5"/>
    </row>
    <row r="518" spans="1:11" x14ac:dyDescent="0.15">
      <c r="A518" t="s">
        <v>541</v>
      </c>
      <c r="B518">
        <f t="shared" si="14"/>
        <v>2</v>
      </c>
      <c r="C518" s="3">
        <v>4356</v>
      </c>
      <c r="E518" t="s">
        <v>393</v>
      </c>
      <c r="F518" s="6">
        <v>3</v>
      </c>
      <c r="G518" t="s">
        <v>8</v>
      </c>
      <c r="H518" s="5">
        <v>529</v>
      </c>
      <c r="I518" t="s">
        <v>544</v>
      </c>
      <c r="J518" t="s">
        <v>599</v>
      </c>
      <c r="K518" s="5"/>
    </row>
    <row r="519" spans="1:11" x14ac:dyDescent="0.15">
      <c r="A519" t="s">
        <v>541</v>
      </c>
      <c r="B519">
        <f t="shared" si="14"/>
        <v>3</v>
      </c>
      <c r="C519" s="3">
        <v>4141</v>
      </c>
      <c r="E519" t="s">
        <v>382</v>
      </c>
      <c r="F519" s="6">
        <v>3</v>
      </c>
      <c r="G519" t="s">
        <v>8</v>
      </c>
      <c r="H519" s="5">
        <v>522</v>
      </c>
      <c r="I519" t="s">
        <v>320</v>
      </c>
      <c r="J519" t="s">
        <v>600</v>
      </c>
      <c r="K519" s="5"/>
    </row>
    <row r="520" spans="1:11" x14ac:dyDescent="0.15">
      <c r="A520" t="s">
        <v>541</v>
      </c>
      <c r="B520">
        <f t="shared" si="14"/>
        <v>4</v>
      </c>
      <c r="C520" s="3">
        <v>4127</v>
      </c>
      <c r="E520" t="s">
        <v>369</v>
      </c>
      <c r="F520" s="6">
        <v>3</v>
      </c>
      <c r="G520" t="s">
        <v>470</v>
      </c>
      <c r="H520" s="5">
        <v>529</v>
      </c>
      <c r="I520" t="s">
        <v>544</v>
      </c>
      <c r="J520" t="s">
        <v>599</v>
      </c>
      <c r="K520" s="5"/>
    </row>
    <row r="521" spans="1:11" x14ac:dyDescent="0.15">
      <c r="A521" t="s">
        <v>541</v>
      </c>
      <c r="B521">
        <f t="shared" si="14"/>
        <v>5</v>
      </c>
      <c r="C521" s="3">
        <v>4088</v>
      </c>
      <c r="E521" t="s">
        <v>365</v>
      </c>
      <c r="F521" s="6">
        <v>1</v>
      </c>
      <c r="G521" t="s">
        <v>465</v>
      </c>
      <c r="H521" s="5">
        <v>1031</v>
      </c>
      <c r="I521" t="s">
        <v>548</v>
      </c>
      <c r="J521" t="s">
        <v>599</v>
      </c>
      <c r="K521" s="5"/>
    </row>
    <row r="522" spans="1:11" x14ac:dyDescent="0.15">
      <c r="A522" t="s">
        <v>541</v>
      </c>
      <c r="B522">
        <f t="shared" si="14"/>
        <v>6</v>
      </c>
      <c r="C522" s="3">
        <v>3864</v>
      </c>
      <c r="E522" t="s">
        <v>367</v>
      </c>
      <c r="F522" s="6">
        <v>3</v>
      </c>
      <c r="G522" t="s">
        <v>479</v>
      </c>
      <c r="H522" s="5">
        <v>529</v>
      </c>
      <c r="I522" t="s">
        <v>544</v>
      </c>
      <c r="J522" t="s">
        <v>599</v>
      </c>
      <c r="K522" s="5"/>
    </row>
    <row r="523" spans="1:11" x14ac:dyDescent="0.15">
      <c r="A523" t="s">
        <v>541</v>
      </c>
      <c r="B523">
        <f t="shared" si="14"/>
        <v>7</v>
      </c>
      <c r="C523" s="3">
        <v>3849</v>
      </c>
      <c r="E523" t="s">
        <v>394</v>
      </c>
      <c r="F523" s="6">
        <v>3</v>
      </c>
      <c r="G523" t="s">
        <v>515</v>
      </c>
      <c r="H523" s="5">
        <v>529</v>
      </c>
      <c r="I523" t="s">
        <v>544</v>
      </c>
      <c r="J523" t="s">
        <v>599</v>
      </c>
      <c r="K523" s="5"/>
    </row>
    <row r="524" spans="1:11" x14ac:dyDescent="0.15">
      <c r="A524" t="s">
        <v>541</v>
      </c>
      <c r="B524">
        <f t="shared" si="14"/>
        <v>8</v>
      </c>
      <c r="C524" s="3">
        <v>3833</v>
      </c>
      <c r="E524" t="s">
        <v>337</v>
      </c>
      <c r="F524" s="6" t="s">
        <v>66</v>
      </c>
      <c r="G524" t="s">
        <v>470</v>
      </c>
      <c r="H524" s="5">
        <v>313</v>
      </c>
      <c r="I524" t="s">
        <v>593</v>
      </c>
      <c r="J524" t="s">
        <v>503</v>
      </c>
      <c r="K524" s="5"/>
    </row>
    <row r="525" spans="1:11" x14ac:dyDescent="0.15">
      <c r="A525" t="s">
        <v>541</v>
      </c>
      <c r="B525">
        <f t="shared" si="14"/>
        <v>9</v>
      </c>
      <c r="C525" s="3">
        <v>3829</v>
      </c>
      <c r="E525" t="s">
        <v>349</v>
      </c>
      <c r="F525" s="6">
        <v>2</v>
      </c>
      <c r="G525" t="s">
        <v>465</v>
      </c>
      <c r="H525" s="5">
        <v>1031</v>
      </c>
      <c r="I525" t="s">
        <v>548</v>
      </c>
      <c r="J525" t="s">
        <v>599</v>
      </c>
      <c r="K525" s="5"/>
    </row>
    <row r="526" spans="1:11" x14ac:dyDescent="0.15">
      <c r="A526" t="s">
        <v>541</v>
      </c>
      <c r="B526">
        <f t="shared" si="14"/>
        <v>10</v>
      </c>
      <c r="C526" s="3">
        <v>3734</v>
      </c>
      <c r="E526" t="s">
        <v>210</v>
      </c>
      <c r="F526" s="6">
        <v>2</v>
      </c>
      <c r="G526" t="s">
        <v>465</v>
      </c>
      <c r="H526" s="5">
        <v>620</v>
      </c>
      <c r="I526" t="s">
        <v>543</v>
      </c>
      <c r="J526" t="s">
        <v>598</v>
      </c>
      <c r="K526" s="5"/>
    </row>
    <row r="527" spans="1:11" x14ac:dyDescent="0.15">
      <c r="A527" t="s">
        <v>541</v>
      </c>
      <c r="B527">
        <f t="shared" si="14"/>
        <v>11</v>
      </c>
      <c r="C527" s="3">
        <v>3689</v>
      </c>
      <c r="E527" t="s">
        <v>357</v>
      </c>
      <c r="F527" s="6">
        <v>1</v>
      </c>
      <c r="G527" t="s">
        <v>470</v>
      </c>
      <c r="H527" s="5">
        <v>529</v>
      </c>
      <c r="I527" t="s">
        <v>544</v>
      </c>
      <c r="J527" t="s">
        <v>599</v>
      </c>
      <c r="K527" s="5"/>
    </row>
    <row r="528" spans="1:11" x14ac:dyDescent="0.15">
      <c r="A528" t="s">
        <v>541</v>
      </c>
      <c r="B528">
        <f t="shared" si="14"/>
        <v>12</v>
      </c>
      <c r="C528" s="3">
        <v>3664</v>
      </c>
      <c r="E528" t="s">
        <v>392</v>
      </c>
      <c r="F528" s="6">
        <v>2</v>
      </c>
      <c r="G528" t="s">
        <v>519</v>
      </c>
      <c r="H528" s="5">
        <v>1031</v>
      </c>
      <c r="I528" t="s">
        <v>548</v>
      </c>
      <c r="J528" t="s">
        <v>599</v>
      </c>
      <c r="K528" s="5"/>
    </row>
    <row r="529" spans="1:11" x14ac:dyDescent="0.15">
      <c r="A529" t="s">
        <v>541</v>
      </c>
      <c r="B529">
        <f t="shared" si="14"/>
        <v>13</v>
      </c>
      <c r="C529" s="3">
        <v>3655</v>
      </c>
      <c r="E529" t="s">
        <v>307</v>
      </c>
      <c r="F529" s="6">
        <v>2</v>
      </c>
      <c r="G529" t="s">
        <v>479</v>
      </c>
      <c r="H529" s="5">
        <v>703</v>
      </c>
      <c r="I529" t="s">
        <v>568</v>
      </c>
      <c r="J529" t="s">
        <v>474</v>
      </c>
      <c r="K529" s="5"/>
    </row>
    <row r="530" spans="1:11" x14ac:dyDescent="0.15">
      <c r="A530" t="s">
        <v>541</v>
      </c>
      <c r="B530">
        <f t="shared" si="14"/>
        <v>14</v>
      </c>
      <c r="C530" s="3">
        <v>3579</v>
      </c>
      <c r="E530" t="s">
        <v>395</v>
      </c>
      <c r="F530" s="6">
        <v>3</v>
      </c>
      <c r="G530" t="s">
        <v>513</v>
      </c>
      <c r="H530" s="5">
        <v>529</v>
      </c>
      <c r="I530" t="s">
        <v>544</v>
      </c>
      <c r="J530" t="s">
        <v>599</v>
      </c>
      <c r="K530" s="5"/>
    </row>
    <row r="531" spans="1:11" x14ac:dyDescent="0.15">
      <c r="A531" t="s">
        <v>541</v>
      </c>
      <c r="B531">
        <f t="shared" si="14"/>
        <v>15</v>
      </c>
      <c r="C531" s="3">
        <v>3433</v>
      </c>
      <c r="E531" t="s">
        <v>392</v>
      </c>
      <c r="F531" s="6">
        <v>2</v>
      </c>
      <c r="G531" t="s">
        <v>530</v>
      </c>
      <c r="H531" s="5">
        <v>918</v>
      </c>
      <c r="I531" t="s">
        <v>550</v>
      </c>
      <c r="J531" t="s">
        <v>603</v>
      </c>
      <c r="K531" s="5"/>
    </row>
    <row r="532" spans="1:11" x14ac:dyDescent="0.15">
      <c r="A532" t="s">
        <v>541</v>
      </c>
      <c r="B532">
        <f t="shared" si="14"/>
        <v>16</v>
      </c>
      <c r="C532" s="3">
        <v>3426</v>
      </c>
      <c r="E532" t="s">
        <v>358</v>
      </c>
      <c r="F532" s="6">
        <v>2</v>
      </c>
      <c r="G532" t="s">
        <v>472</v>
      </c>
      <c r="H532" s="5">
        <v>529</v>
      </c>
      <c r="I532" t="s">
        <v>544</v>
      </c>
      <c r="J532" t="s">
        <v>599</v>
      </c>
      <c r="K532" s="5"/>
    </row>
    <row r="533" spans="1:11" x14ac:dyDescent="0.15">
      <c r="A533" t="s">
        <v>541</v>
      </c>
      <c r="B533">
        <f t="shared" si="14"/>
        <v>17</v>
      </c>
      <c r="C533" s="3">
        <v>3420</v>
      </c>
      <c r="E533" t="s">
        <v>396</v>
      </c>
      <c r="F533" s="6">
        <v>3</v>
      </c>
      <c r="G533" t="s">
        <v>484</v>
      </c>
      <c r="H533" s="5">
        <v>529</v>
      </c>
      <c r="I533" t="s">
        <v>544</v>
      </c>
      <c r="J533" t="s">
        <v>599</v>
      </c>
      <c r="K533" s="5"/>
    </row>
    <row r="534" spans="1:11" x14ac:dyDescent="0.15">
      <c r="A534" t="s">
        <v>541</v>
      </c>
      <c r="B534">
        <f t="shared" si="14"/>
        <v>18</v>
      </c>
      <c r="C534" s="3">
        <v>3367</v>
      </c>
      <c r="E534" t="s">
        <v>397</v>
      </c>
      <c r="F534" s="6">
        <v>3</v>
      </c>
      <c r="G534" t="s">
        <v>501</v>
      </c>
      <c r="H534" s="5">
        <v>404</v>
      </c>
      <c r="I534" t="s">
        <v>552</v>
      </c>
      <c r="J534" t="s">
        <v>599</v>
      </c>
      <c r="K534" s="5"/>
    </row>
    <row r="535" spans="1:11" x14ac:dyDescent="0.15">
      <c r="A535" t="s">
        <v>541</v>
      </c>
      <c r="B535">
        <f t="shared" si="14"/>
        <v>19</v>
      </c>
      <c r="C535" s="3">
        <v>3362</v>
      </c>
      <c r="E535" t="s">
        <v>191</v>
      </c>
      <c r="F535" s="6">
        <v>2</v>
      </c>
      <c r="G535" t="s">
        <v>467</v>
      </c>
      <c r="H535" s="5">
        <v>731</v>
      </c>
      <c r="I535" t="s">
        <v>569</v>
      </c>
      <c r="J535" t="s">
        <v>606</v>
      </c>
      <c r="K535" s="5"/>
    </row>
    <row r="536" spans="1:11" x14ac:dyDescent="0.15">
      <c r="A536" t="s">
        <v>541</v>
      </c>
      <c r="B536">
        <f t="shared" si="14"/>
        <v>20</v>
      </c>
      <c r="C536" s="3">
        <v>3357</v>
      </c>
      <c r="E536" t="s">
        <v>283</v>
      </c>
      <c r="F536" s="6">
        <v>2</v>
      </c>
      <c r="G536" t="s">
        <v>449</v>
      </c>
      <c r="H536" s="5">
        <v>1024</v>
      </c>
      <c r="I536" t="s">
        <v>548</v>
      </c>
      <c r="J536" t="s">
        <v>601</v>
      </c>
      <c r="K536" s="5"/>
    </row>
    <row r="537" spans="1:11" x14ac:dyDescent="0.15">
      <c r="A537" t="s">
        <v>541</v>
      </c>
      <c r="B537">
        <f t="shared" si="14"/>
        <v>21</v>
      </c>
      <c r="C537" s="3">
        <v>3306</v>
      </c>
      <c r="E537" t="s">
        <v>398</v>
      </c>
      <c r="F537" s="6">
        <v>2</v>
      </c>
      <c r="G537" t="s">
        <v>533</v>
      </c>
      <c r="H537" s="5">
        <v>801</v>
      </c>
      <c r="I537" t="s">
        <v>555</v>
      </c>
      <c r="J537" t="s">
        <v>600</v>
      </c>
      <c r="K537" s="5"/>
    </row>
    <row r="538" spans="1:11" x14ac:dyDescent="0.15">
      <c r="A538" t="s">
        <v>541</v>
      </c>
      <c r="B538">
        <f t="shared" si="14"/>
        <v>22</v>
      </c>
      <c r="C538" s="3">
        <v>3233</v>
      </c>
      <c r="E538" t="s">
        <v>399</v>
      </c>
      <c r="F538" s="6">
        <v>2</v>
      </c>
      <c r="G538" t="s">
        <v>488</v>
      </c>
      <c r="H538" s="5">
        <v>918</v>
      </c>
      <c r="I538" t="s">
        <v>570</v>
      </c>
      <c r="J538" t="s">
        <v>600</v>
      </c>
      <c r="K538" s="5"/>
    </row>
    <row r="539" spans="1:11" x14ac:dyDescent="0.15">
      <c r="A539" t="s">
        <v>541</v>
      </c>
      <c r="B539">
        <f t="shared" si="14"/>
        <v>23</v>
      </c>
      <c r="C539" s="3">
        <v>3226</v>
      </c>
      <c r="E539" t="s">
        <v>400</v>
      </c>
      <c r="F539" s="6">
        <v>3</v>
      </c>
      <c r="G539" t="s">
        <v>529</v>
      </c>
      <c r="H539" s="5">
        <v>418</v>
      </c>
      <c r="I539" t="s">
        <v>546</v>
      </c>
      <c r="J539" t="s">
        <v>600</v>
      </c>
      <c r="K539" s="5"/>
    </row>
    <row r="540" spans="1:11" x14ac:dyDescent="0.15">
      <c r="A540" t="s">
        <v>541</v>
      </c>
      <c r="B540">
        <f t="shared" si="14"/>
        <v>24</v>
      </c>
      <c r="C540" s="3">
        <v>3225</v>
      </c>
      <c r="E540" t="s">
        <v>333</v>
      </c>
      <c r="F540" s="6">
        <v>1</v>
      </c>
      <c r="G540" t="s">
        <v>467</v>
      </c>
      <c r="H540" s="5">
        <v>814</v>
      </c>
      <c r="I540" t="s">
        <v>549</v>
      </c>
      <c r="J540" t="s">
        <v>599</v>
      </c>
      <c r="K540" s="5"/>
    </row>
    <row r="541" spans="1:11" x14ac:dyDescent="0.15">
      <c r="A541" t="s">
        <v>541</v>
      </c>
      <c r="B541">
        <f t="shared" si="14"/>
        <v>25</v>
      </c>
      <c r="C541" s="3">
        <v>3197</v>
      </c>
      <c r="E541" t="s">
        <v>194</v>
      </c>
      <c r="F541" s="6">
        <v>2</v>
      </c>
      <c r="G541" t="s">
        <v>473</v>
      </c>
      <c r="H541" s="5">
        <v>404</v>
      </c>
      <c r="I541" t="s">
        <v>551</v>
      </c>
      <c r="J541" t="s">
        <v>600</v>
      </c>
      <c r="K541" s="5"/>
    </row>
    <row r="542" spans="1:11" x14ac:dyDescent="0.15">
      <c r="A542" t="s">
        <v>541</v>
      </c>
      <c r="B542">
        <f t="shared" si="14"/>
        <v>26</v>
      </c>
      <c r="C542" s="3">
        <v>3189</v>
      </c>
      <c r="E542" t="s">
        <v>401</v>
      </c>
      <c r="F542" s="6">
        <v>2</v>
      </c>
      <c r="G542" t="s">
        <v>488</v>
      </c>
      <c r="H542" s="5">
        <v>1024</v>
      </c>
      <c r="I542" t="s">
        <v>548</v>
      </c>
      <c r="J542" t="s">
        <v>601</v>
      </c>
      <c r="K542" s="5"/>
    </row>
    <row r="543" spans="1:11" x14ac:dyDescent="0.15">
      <c r="A543" t="s">
        <v>541</v>
      </c>
      <c r="B543">
        <f t="shared" si="14"/>
        <v>27</v>
      </c>
      <c r="C543" s="3">
        <v>3036</v>
      </c>
      <c r="E543" t="s">
        <v>402</v>
      </c>
      <c r="F543" s="6">
        <v>3</v>
      </c>
      <c r="G543" t="s">
        <v>488</v>
      </c>
      <c r="H543" s="5">
        <v>522</v>
      </c>
      <c r="I543" t="s">
        <v>320</v>
      </c>
      <c r="J543" t="s">
        <v>600</v>
      </c>
      <c r="K543" s="5"/>
    </row>
    <row r="544" spans="1:11" x14ac:dyDescent="0.15">
      <c r="A544" t="s">
        <v>541</v>
      </c>
      <c r="B544">
        <f t="shared" si="14"/>
        <v>28</v>
      </c>
      <c r="C544" s="3">
        <v>2973</v>
      </c>
      <c r="E544" t="s">
        <v>403</v>
      </c>
      <c r="F544" s="6">
        <v>1</v>
      </c>
      <c r="G544" t="s">
        <v>8</v>
      </c>
      <c r="H544" s="5">
        <v>722</v>
      </c>
      <c r="I544" t="s">
        <v>547</v>
      </c>
      <c r="J544" t="s">
        <v>600</v>
      </c>
      <c r="K544" s="5"/>
    </row>
    <row r="545" spans="1:11" x14ac:dyDescent="0.15">
      <c r="A545" t="s">
        <v>541</v>
      </c>
      <c r="B545">
        <f t="shared" si="14"/>
        <v>29</v>
      </c>
      <c r="C545" s="3">
        <v>2951</v>
      </c>
      <c r="E545" t="s">
        <v>352</v>
      </c>
      <c r="F545" s="6">
        <v>1</v>
      </c>
      <c r="G545" t="s">
        <v>465</v>
      </c>
      <c r="H545" s="5">
        <v>904</v>
      </c>
      <c r="I545" t="s">
        <v>594</v>
      </c>
      <c r="J545" t="s">
        <v>503</v>
      </c>
      <c r="K545" s="5"/>
    </row>
    <row r="546" spans="1:11" x14ac:dyDescent="0.15">
      <c r="A546" t="s">
        <v>541</v>
      </c>
      <c r="B546">
        <f t="shared" si="14"/>
        <v>30</v>
      </c>
      <c r="C546" s="3">
        <v>2927</v>
      </c>
      <c r="E546" t="s">
        <v>404</v>
      </c>
      <c r="F546" s="6">
        <v>3</v>
      </c>
      <c r="G546" t="s">
        <v>521</v>
      </c>
      <c r="H546" s="5">
        <v>529</v>
      </c>
      <c r="I546" t="s">
        <v>544</v>
      </c>
      <c r="J546" t="s">
        <v>599</v>
      </c>
      <c r="K546" s="5"/>
    </row>
    <row r="547" spans="1:11" x14ac:dyDescent="0.15">
      <c r="A547" t="s">
        <v>542</v>
      </c>
      <c r="B547">
        <f>_xlfn.RANK.EQ(C547,$C$547:$C$567)</f>
        <v>1</v>
      </c>
      <c r="C547" s="4">
        <v>4701</v>
      </c>
      <c r="E547" t="s">
        <v>191</v>
      </c>
      <c r="F547" s="6">
        <v>2</v>
      </c>
      <c r="G547" t="s">
        <v>467</v>
      </c>
      <c r="H547" s="5">
        <v>531</v>
      </c>
      <c r="I547" t="s">
        <v>544</v>
      </c>
      <c r="J547" t="s">
        <v>599</v>
      </c>
      <c r="K547" s="5"/>
    </row>
    <row r="548" spans="1:11" x14ac:dyDescent="0.15">
      <c r="A548" t="s">
        <v>542</v>
      </c>
      <c r="B548">
        <f t="shared" ref="B548:B567" si="15">_xlfn.RANK.EQ(C548,$C$547:$C$567)</f>
        <v>2</v>
      </c>
      <c r="C548" s="4">
        <v>4370</v>
      </c>
      <c r="E548" t="s">
        <v>210</v>
      </c>
      <c r="F548" s="6">
        <v>2</v>
      </c>
      <c r="G548" t="s">
        <v>465</v>
      </c>
      <c r="H548" s="5">
        <v>1031</v>
      </c>
      <c r="I548" t="s">
        <v>548</v>
      </c>
      <c r="J548" t="s">
        <v>599</v>
      </c>
      <c r="K548" s="5"/>
    </row>
    <row r="549" spans="1:11" x14ac:dyDescent="0.15">
      <c r="A549" t="s">
        <v>542</v>
      </c>
      <c r="B549">
        <f t="shared" si="15"/>
        <v>3</v>
      </c>
      <c r="C549" s="4">
        <v>4163</v>
      </c>
      <c r="E549" t="s">
        <v>194</v>
      </c>
      <c r="F549" s="6">
        <v>2</v>
      </c>
      <c r="G549" t="s">
        <v>473</v>
      </c>
      <c r="H549" s="5">
        <v>531</v>
      </c>
      <c r="I549" t="s">
        <v>544</v>
      </c>
      <c r="J549" t="s">
        <v>599</v>
      </c>
      <c r="K549" s="5"/>
    </row>
    <row r="550" spans="1:11" x14ac:dyDescent="0.15">
      <c r="A550" t="s">
        <v>542</v>
      </c>
      <c r="B550">
        <f t="shared" si="15"/>
        <v>4</v>
      </c>
      <c r="C550" s="4">
        <v>3889</v>
      </c>
      <c r="E550" t="s">
        <v>211</v>
      </c>
      <c r="F550" s="6">
        <v>3</v>
      </c>
      <c r="G550" t="s">
        <v>467</v>
      </c>
      <c r="H550" s="5">
        <v>531</v>
      </c>
      <c r="I550" t="s">
        <v>544</v>
      </c>
      <c r="J550" t="s">
        <v>599</v>
      </c>
      <c r="K550" s="5"/>
    </row>
    <row r="551" spans="1:11" x14ac:dyDescent="0.15">
      <c r="A551" t="s">
        <v>542</v>
      </c>
      <c r="B551">
        <f t="shared" si="15"/>
        <v>5</v>
      </c>
      <c r="C551" s="4">
        <v>3864</v>
      </c>
      <c r="E551" t="s">
        <v>221</v>
      </c>
      <c r="F551" s="6">
        <v>1</v>
      </c>
      <c r="G551" t="s">
        <v>464</v>
      </c>
      <c r="H551" s="5">
        <v>1031</v>
      </c>
      <c r="I551" t="s">
        <v>548</v>
      </c>
      <c r="J551" t="s">
        <v>599</v>
      </c>
      <c r="K551" s="5"/>
    </row>
    <row r="552" spans="1:11" x14ac:dyDescent="0.15">
      <c r="A552" t="s">
        <v>542</v>
      </c>
      <c r="B552">
        <f t="shared" si="15"/>
        <v>6</v>
      </c>
      <c r="C552" s="4">
        <v>3842</v>
      </c>
      <c r="E552" t="s">
        <v>345</v>
      </c>
      <c r="F552" s="6">
        <v>1</v>
      </c>
      <c r="G552" t="s">
        <v>465</v>
      </c>
      <c r="H552" s="5">
        <v>1114</v>
      </c>
      <c r="I552" t="s">
        <v>615</v>
      </c>
      <c r="J552" t="s">
        <v>613</v>
      </c>
      <c r="K552" s="5"/>
    </row>
    <row r="553" spans="1:11" x14ac:dyDescent="0.15">
      <c r="A553" t="s">
        <v>542</v>
      </c>
      <c r="B553">
        <f t="shared" si="15"/>
        <v>7</v>
      </c>
      <c r="C553" s="4">
        <v>3788</v>
      </c>
      <c r="E553" t="s">
        <v>283</v>
      </c>
      <c r="F553" s="6">
        <v>2</v>
      </c>
      <c r="G553" t="s">
        <v>449</v>
      </c>
      <c r="H553" s="5">
        <v>1024</v>
      </c>
      <c r="I553" t="s">
        <v>548</v>
      </c>
      <c r="J553" t="s">
        <v>601</v>
      </c>
      <c r="K553" s="5"/>
    </row>
    <row r="554" spans="1:11" x14ac:dyDescent="0.15">
      <c r="A554" t="s">
        <v>542</v>
      </c>
      <c r="B554">
        <f t="shared" si="15"/>
        <v>8</v>
      </c>
      <c r="C554" s="4">
        <v>3524</v>
      </c>
      <c r="E554" t="s">
        <v>217</v>
      </c>
      <c r="F554" s="6">
        <v>1</v>
      </c>
      <c r="G554" t="s">
        <v>480</v>
      </c>
      <c r="H554" s="5">
        <v>1024</v>
      </c>
      <c r="I554" t="s">
        <v>548</v>
      </c>
      <c r="J554" t="s">
        <v>601</v>
      </c>
      <c r="K554" s="5"/>
    </row>
    <row r="555" spans="1:11" x14ac:dyDescent="0.15">
      <c r="A555" t="s">
        <v>542</v>
      </c>
      <c r="B555">
        <f t="shared" si="15"/>
        <v>9</v>
      </c>
      <c r="C555" s="4">
        <v>3493</v>
      </c>
      <c r="E555" t="s">
        <v>226</v>
      </c>
      <c r="F555" s="6">
        <v>1</v>
      </c>
      <c r="G555" t="s">
        <v>484</v>
      </c>
      <c r="H555" s="5">
        <v>1031</v>
      </c>
      <c r="I555" t="s">
        <v>548</v>
      </c>
      <c r="J555" t="s">
        <v>599</v>
      </c>
      <c r="K555" s="5"/>
    </row>
    <row r="556" spans="1:11" x14ac:dyDescent="0.15">
      <c r="A556" t="s">
        <v>542</v>
      </c>
      <c r="B556">
        <f t="shared" si="15"/>
        <v>10</v>
      </c>
      <c r="C556" s="4">
        <v>3376</v>
      </c>
      <c r="E556" t="s">
        <v>333</v>
      </c>
      <c r="F556" s="6">
        <v>1</v>
      </c>
      <c r="G556" t="s">
        <v>467</v>
      </c>
      <c r="H556" s="5">
        <v>1031</v>
      </c>
      <c r="I556" t="s">
        <v>548</v>
      </c>
      <c r="J556" t="s">
        <v>599</v>
      </c>
      <c r="K556" s="5"/>
    </row>
    <row r="557" spans="1:11" x14ac:dyDescent="0.15">
      <c r="A557" t="s">
        <v>542</v>
      </c>
      <c r="B557">
        <f t="shared" si="15"/>
        <v>11</v>
      </c>
      <c r="C557" s="4">
        <v>3167</v>
      </c>
      <c r="E557" t="s">
        <v>223</v>
      </c>
      <c r="F557" s="6">
        <v>2</v>
      </c>
      <c r="G557" t="s">
        <v>470</v>
      </c>
      <c r="H557" s="5">
        <v>531</v>
      </c>
      <c r="I557" t="s">
        <v>544</v>
      </c>
      <c r="J557" t="s">
        <v>599</v>
      </c>
      <c r="K557" s="5"/>
    </row>
    <row r="558" spans="1:11" x14ac:dyDescent="0.15">
      <c r="A558" t="s">
        <v>542</v>
      </c>
      <c r="B558">
        <f t="shared" si="15"/>
        <v>12</v>
      </c>
      <c r="C558" s="4">
        <v>2999</v>
      </c>
      <c r="E558" t="s">
        <v>286</v>
      </c>
      <c r="F558" s="6">
        <v>1</v>
      </c>
      <c r="G558" t="s">
        <v>468</v>
      </c>
      <c r="H558" s="5">
        <v>1024</v>
      </c>
      <c r="I558" t="s">
        <v>548</v>
      </c>
      <c r="J558" t="s">
        <v>601</v>
      </c>
      <c r="K558" s="5"/>
    </row>
    <row r="559" spans="1:11" x14ac:dyDescent="0.15">
      <c r="A559" t="s">
        <v>542</v>
      </c>
      <c r="B559">
        <f t="shared" si="15"/>
        <v>13</v>
      </c>
      <c r="C559" s="4">
        <v>2993</v>
      </c>
      <c r="E559" t="s">
        <v>406</v>
      </c>
      <c r="F559" s="6">
        <v>3</v>
      </c>
      <c r="G559" t="s">
        <v>505</v>
      </c>
      <c r="H559" s="5">
        <v>531</v>
      </c>
      <c r="I559" t="s">
        <v>544</v>
      </c>
      <c r="J559" t="s">
        <v>599</v>
      </c>
      <c r="K559" s="5"/>
    </row>
    <row r="560" spans="1:11" x14ac:dyDescent="0.15">
      <c r="A560" t="s">
        <v>542</v>
      </c>
      <c r="B560">
        <f t="shared" si="15"/>
        <v>14</v>
      </c>
      <c r="C560" s="4">
        <v>2897</v>
      </c>
      <c r="E560" t="s">
        <v>97</v>
      </c>
      <c r="F560" s="6">
        <v>2</v>
      </c>
      <c r="G560" t="s">
        <v>465</v>
      </c>
      <c r="H560" s="5">
        <v>531</v>
      </c>
      <c r="I560" t="s">
        <v>544</v>
      </c>
      <c r="J560" t="s">
        <v>599</v>
      </c>
      <c r="K560" s="5"/>
    </row>
    <row r="561" spans="1:11" x14ac:dyDescent="0.15">
      <c r="A561" t="s">
        <v>542</v>
      </c>
      <c r="B561">
        <f t="shared" si="15"/>
        <v>15</v>
      </c>
      <c r="C561" s="4">
        <v>2727</v>
      </c>
      <c r="E561" t="s">
        <v>287</v>
      </c>
      <c r="F561" s="6">
        <v>2</v>
      </c>
      <c r="G561" t="s">
        <v>532</v>
      </c>
      <c r="H561" s="5">
        <v>531</v>
      </c>
      <c r="I561" t="s">
        <v>544</v>
      </c>
      <c r="J561" t="s">
        <v>599</v>
      </c>
      <c r="K561" s="5"/>
    </row>
    <row r="562" spans="1:11" x14ac:dyDescent="0.15">
      <c r="A562" t="s">
        <v>542</v>
      </c>
      <c r="B562">
        <f t="shared" si="15"/>
        <v>16</v>
      </c>
      <c r="C562" s="4">
        <v>2704</v>
      </c>
      <c r="E562" t="s">
        <v>407</v>
      </c>
      <c r="F562" s="6">
        <v>3</v>
      </c>
      <c r="G562" t="s">
        <v>531</v>
      </c>
      <c r="H562" s="5">
        <v>531</v>
      </c>
      <c r="I562" t="s">
        <v>544</v>
      </c>
      <c r="J562" t="s">
        <v>599</v>
      </c>
      <c r="K562" s="5"/>
    </row>
    <row r="563" spans="1:11" x14ac:dyDescent="0.15">
      <c r="A563" t="s">
        <v>542</v>
      </c>
      <c r="B563">
        <f t="shared" si="15"/>
        <v>17</v>
      </c>
      <c r="C563" s="4">
        <v>2671</v>
      </c>
      <c r="E563" t="s">
        <v>405</v>
      </c>
      <c r="F563" s="6">
        <v>3</v>
      </c>
      <c r="G563" t="s">
        <v>531</v>
      </c>
      <c r="H563" s="5">
        <v>531</v>
      </c>
      <c r="I563" t="s">
        <v>544</v>
      </c>
      <c r="J563" t="s">
        <v>599</v>
      </c>
      <c r="K563" s="5"/>
    </row>
    <row r="564" spans="1:11" x14ac:dyDescent="0.15">
      <c r="A564" t="s">
        <v>542</v>
      </c>
      <c r="B564">
        <f t="shared" si="15"/>
        <v>18</v>
      </c>
      <c r="C564" s="4">
        <v>2468</v>
      </c>
      <c r="E564" t="s">
        <v>408</v>
      </c>
      <c r="F564" s="6">
        <v>1</v>
      </c>
      <c r="G564" t="s">
        <v>488</v>
      </c>
      <c r="H564" s="5">
        <v>1024</v>
      </c>
      <c r="I564" t="s">
        <v>548</v>
      </c>
      <c r="J564" t="s">
        <v>601</v>
      </c>
      <c r="K564" s="5"/>
    </row>
    <row r="565" spans="1:11" x14ac:dyDescent="0.15">
      <c r="A565" t="s">
        <v>542</v>
      </c>
      <c r="B565">
        <f t="shared" si="15"/>
        <v>19</v>
      </c>
      <c r="C565" s="4">
        <v>2455</v>
      </c>
      <c r="E565" t="s">
        <v>409</v>
      </c>
      <c r="F565" s="6">
        <v>3</v>
      </c>
      <c r="G565" t="s">
        <v>532</v>
      </c>
      <c r="H565" s="5">
        <v>531</v>
      </c>
      <c r="I565" t="s">
        <v>544</v>
      </c>
      <c r="J565" t="s">
        <v>599</v>
      </c>
      <c r="K565" s="5"/>
    </row>
    <row r="566" spans="1:11" x14ac:dyDescent="0.15">
      <c r="A566" t="s">
        <v>542</v>
      </c>
      <c r="B566">
        <f t="shared" si="15"/>
        <v>20</v>
      </c>
      <c r="C566" s="4">
        <v>2397</v>
      </c>
      <c r="E566" t="s">
        <v>227</v>
      </c>
      <c r="F566" s="6">
        <v>2</v>
      </c>
      <c r="G566" t="s">
        <v>522</v>
      </c>
      <c r="H566" s="5">
        <v>1024</v>
      </c>
      <c r="I566" t="s">
        <v>548</v>
      </c>
      <c r="J566" t="s">
        <v>601</v>
      </c>
      <c r="K566" s="5"/>
    </row>
    <row r="567" spans="1:11" x14ac:dyDescent="0.15">
      <c r="A567" t="s">
        <v>542</v>
      </c>
      <c r="B567">
        <f t="shared" si="15"/>
        <v>21</v>
      </c>
      <c r="C567" s="4">
        <v>2250</v>
      </c>
      <c r="E567" t="s">
        <v>410</v>
      </c>
      <c r="F567" s="6">
        <v>1</v>
      </c>
      <c r="G567" t="s">
        <v>520</v>
      </c>
      <c r="H567" s="5">
        <v>1031</v>
      </c>
      <c r="I567" t="s">
        <v>548</v>
      </c>
      <c r="J567" t="s">
        <v>599</v>
      </c>
      <c r="K567" s="5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XFD1"/>
    </sheetView>
  </sheetViews>
  <sheetFormatPr defaultRowHeight="13.5" x14ac:dyDescent="0.15"/>
  <cols>
    <col min="2" max="2" width="5.25" bestFit="1" customWidth="1"/>
    <col min="4" max="4" width="13" bestFit="1" customWidth="1"/>
    <col min="5" max="5" width="12.875" customWidth="1"/>
    <col min="6" max="6" width="5.25" customWidth="1"/>
    <col min="7" max="7" width="13.75" customWidth="1"/>
    <col min="8" max="8" width="5.25" customWidth="1"/>
    <col min="9" max="9" width="12.625" customWidth="1"/>
    <col min="10" max="10" width="5.25" customWidth="1"/>
    <col min="11" max="11" width="15.625" customWidth="1"/>
    <col min="12" max="12" width="5.25" customWidth="1"/>
    <col min="13" max="13" width="9" customWidth="1"/>
    <col min="14" max="14" width="26.5" customWidth="1"/>
    <col min="15" max="15" width="18.125" customWidth="1"/>
  </cols>
  <sheetData>
    <row r="1" spans="1:15" s="7" customFormat="1" x14ac:dyDescent="0.15">
      <c r="A1" s="7" t="s">
        <v>0</v>
      </c>
      <c r="B1" s="7" t="s">
        <v>3</v>
      </c>
      <c r="C1" s="7" t="s">
        <v>1</v>
      </c>
      <c r="D1" s="7" t="s">
        <v>630</v>
      </c>
      <c r="E1" s="7" t="s">
        <v>622</v>
      </c>
      <c r="F1" s="7" t="s">
        <v>623</v>
      </c>
      <c r="G1" s="7" t="s">
        <v>624</v>
      </c>
      <c r="H1" s="7" t="s">
        <v>623</v>
      </c>
      <c r="I1" s="7" t="s">
        <v>625</v>
      </c>
      <c r="J1" s="7" t="s">
        <v>623</v>
      </c>
      <c r="K1" s="7" t="s">
        <v>626</v>
      </c>
      <c r="L1" s="7" t="s">
        <v>623</v>
      </c>
      <c r="M1" s="7" t="s">
        <v>618</v>
      </c>
      <c r="N1" s="7" t="s">
        <v>5</v>
      </c>
      <c r="O1" s="7" t="s">
        <v>6</v>
      </c>
    </row>
    <row r="2" spans="1:15" x14ac:dyDescent="0.15">
      <c r="A2" t="s">
        <v>411</v>
      </c>
      <c r="B2">
        <f t="shared" ref="B2:B31" si="0">_xlfn.RANK.EQ(C2,$C$2:$C$31,1)</f>
        <v>1</v>
      </c>
      <c r="C2" s="1">
        <v>4667</v>
      </c>
      <c r="D2" t="s">
        <v>467</v>
      </c>
      <c r="E2" t="s">
        <v>41</v>
      </c>
      <c r="F2">
        <v>2</v>
      </c>
      <c r="G2" t="s">
        <v>181</v>
      </c>
      <c r="H2">
        <v>3</v>
      </c>
      <c r="I2" t="s">
        <v>9</v>
      </c>
      <c r="J2">
        <v>3</v>
      </c>
      <c r="K2" t="s">
        <v>31</v>
      </c>
      <c r="L2">
        <v>2</v>
      </c>
      <c r="M2" s="5">
        <v>617</v>
      </c>
      <c r="N2" t="s">
        <v>543</v>
      </c>
      <c r="O2" t="s">
        <v>598</v>
      </c>
    </row>
    <row r="3" spans="1:15" x14ac:dyDescent="0.15">
      <c r="A3" t="s">
        <v>411</v>
      </c>
      <c r="B3">
        <f t="shared" si="0"/>
        <v>2</v>
      </c>
      <c r="C3" s="1">
        <v>4668</v>
      </c>
      <c r="D3" t="s">
        <v>8</v>
      </c>
      <c r="E3" t="s">
        <v>14</v>
      </c>
      <c r="F3">
        <v>1</v>
      </c>
      <c r="G3" t="s">
        <v>12</v>
      </c>
      <c r="H3">
        <v>2</v>
      </c>
      <c r="I3" t="s">
        <v>13</v>
      </c>
      <c r="J3">
        <v>2</v>
      </c>
      <c r="K3" t="s">
        <v>47</v>
      </c>
      <c r="L3">
        <v>2</v>
      </c>
      <c r="M3" s="5">
        <v>617</v>
      </c>
      <c r="N3" t="s">
        <v>543</v>
      </c>
      <c r="O3" t="s">
        <v>598</v>
      </c>
    </row>
    <row r="4" spans="1:15" x14ac:dyDescent="0.15">
      <c r="A4" t="s">
        <v>411</v>
      </c>
      <c r="B4">
        <f t="shared" si="0"/>
        <v>3</v>
      </c>
      <c r="C4" s="1">
        <v>4689</v>
      </c>
      <c r="D4" t="s">
        <v>449</v>
      </c>
      <c r="E4" t="s">
        <v>22</v>
      </c>
      <c r="F4">
        <v>3</v>
      </c>
      <c r="G4" t="s">
        <v>24</v>
      </c>
      <c r="H4">
        <v>3</v>
      </c>
      <c r="I4" t="s">
        <v>34</v>
      </c>
      <c r="J4">
        <v>3</v>
      </c>
      <c r="K4" t="s">
        <v>412</v>
      </c>
      <c r="L4">
        <v>3</v>
      </c>
      <c r="M4" s="5">
        <v>617</v>
      </c>
      <c r="N4" t="s">
        <v>543</v>
      </c>
      <c r="O4" t="s">
        <v>598</v>
      </c>
    </row>
    <row r="5" spans="1:15" x14ac:dyDescent="0.15">
      <c r="A5" t="s">
        <v>411</v>
      </c>
      <c r="B5">
        <f t="shared" si="0"/>
        <v>4</v>
      </c>
      <c r="C5" s="1">
        <v>4693</v>
      </c>
      <c r="D5" t="s">
        <v>470</v>
      </c>
      <c r="E5" t="s">
        <v>32</v>
      </c>
      <c r="F5">
        <v>3</v>
      </c>
      <c r="G5" t="s">
        <v>16</v>
      </c>
      <c r="H5">
        <v>1</v>
      </c>
      <c r="I5" t="s">
        <v>37</v>
      </c>
      <c r="J5">
        <v>1</v>
      </c>
      <c r="K5" t="s">
        <v>20</v>
      </c>
      <c r="L5">
        <v>3</v>
      </c>
      <c r="M5" s="5">
        <v>617</v>
      </c>
      <c r="N5" t="s">
        <v>621</v>
      </c>
      <c r="O5" t="s">
        <v>598</v>
      </c>
    </row>
    <row r="6" spans="1:15" x14ac:dyDescent="0.15">
      <c r="A6" t="s">
        <v>411</v>
      </c>
      <c r="B6">
        <f t="shared" si="0"/>
        <v>5</v>
      </c>
      <c r="C6" s="1">
        <v>4702</v>
      </c>
      <c r="D6" t="s">
        <v>8</v>
      </c>
      <c r="E6" t="s">
        <v>29</v>
      </c>
      <c r="F6">
        <v>2</v>
      </c>
      <c r="G6" t="s">
        <v>12</v>
      </c>
      <c r="H6">
        <v>2</v>
      </c>
      <c r="I6" t="s">
        <v>13</v>
      </c>
      <c r="J6">
        <v>2</v>
      </c>
      <c r="K6" t="s">
        <v>14</v>
      </c>
      <c r="L6">
        <v>1</v>
      </c>
      <c r="M6" s="5">
        <v>728</v>
      </c>
      <c r="N6" t="s">
        <v>569</v>
      </c>
      <c r="O6" t="s">
        <v>606</v>
      </c>
    </row>
    <row r="7" spans="1:15" x14ac:dyDescent="0.15">
      <c r="A7" t="s">
        <v>411</v>
      </c>
      <c r="B7">
        <f t="shared" si="0"/>
        <v>6</v>
      </c>
      <c r="C7" s="1">
        <v>4711</v>
      </c>
      <c r="D7" t="s">
        <v>464</v>
      </c>
      <c r="E7" t="s">
        <v>62</v>
      </c>
      <c r="F7">
        <v>2</v>
      </c>
      <c r="G7" t="s">
        <v>15</v>
      </c>
      <c r="H7">
        <v>3</v>
      </c>
      <c r="I7" t="s">
        <v>67</v>
      </c>
      <c r="J7">
        <v>3</v>
      </c>
      <c r="K7" t="s">
        <v>117</v>
      </c>
      <c r="L7">
        <v>3</v>
      </c>
      <c r="M7" s="5">
        <v>617</v>
      </c>
      <c r="N7" t="s">
        <v>543</v>
      </c>
      <c r="O7" t="s">
        <v>598</v>
      </c>
    </row>
    <row r="8" spans="1:15" x14ac:dyDescent="0.15">
      <c r="A8" t="s">
        <v>411</v>
      </c>
      <c r="B8">
        <f t="shared" si="0"/>
        <v>7</v>
      </c>
      <c r="C8" s="1">
        <v>4712</v>
      </c>
      <c r="D8" t="s">
        <v>467</v>
      </c>
      <c r="E8" t="s">
        <v>41</v>
      </c>
      <c r="F8">
        <v>2</v>
      </c>
      <c r="G8" t="s">
        <v>181</v>
      </c>
      <c r="H8">
        <v>3</v>
      </c>
      <c r="I8" t="s">
        <v>9</v>
      </c>
      <c r="J8">
        <v>3</v>
      </c>
      <c r="K8" t="s">
        <v>56</v>
      </c>
      <c r="L8">
        <v>3</v>
      </c>
      <c r="M8" s="5">
        <v>528</v>
      </c>
      <c r="N8" t="s">
        <v>544</v>
      </c>
      <c r="O8" t="s">
        <v>599</v>
      </c>
    </row>
    <row r="9" spans="1:15" x14ac:dyDescent="0.15">
      <c r="A9" t="s">
        <v>411</v>
      </c>
      <c r="B9">
        <f t="shared" si="0"/>
        <v>8</v>
      </c>
      <c r="C9" s="1">
        <v>4714</v>
      </c>
      <c r="D9" t="s">
        <v>467</v>
      </c>
      <c r="E9" t="s">
        <v>41</v>
      </c>
      <c r="F9">
        <v>2</v>
      </c>
      <c r="G9" t="s">
        <v>181</v>
      </c>
      <c r="H9">
        <v>3</v>
      </c>
      <c r="I9" t="s">
        <v>9</v>
      </c>
      <c r="J9">
        <v>3</v>
      </c>
      <c r="K9" t="s">
        <v>57</v>
      </c>
      <c r="L9">
        <v>3</v>
      </c>
      <c r="M9" s="5">
        <v>529</v>
      </c>
      <c r="N9" t="s">
        <v>544</v>
      </c>
      <c r="O9" t="s">
        <v>599</v>
      </c>
    </row>
    <row r="10" spans="1:15" x14ac:dyDescent="0.15">
      <c r="A10" t="s">
        <v>411</v>
      </c>
      <c r="B10">
        <f t="shared" si="0"/>
        <v>9</v>
      </c>
      <c r="C10" s="1">
        <v>4715</v>
      </c>
      <c r="D10" t="s">
        <v>8</v>
      </c>
      <c r="E10" t="s">
        <v>19</v>
      </c>
      <c r="F10">
        <v>1</v>
      </c>
      <c r="G10" t="s">
        <v>14</v>
      </c>
      <c r="H10">
        <v>1</v>
      </c>
      <c r="I10" t="s">
        <v>13</v>
      </c>
      <c r="J10">
        <v>2</v>
      </c>
      <c r="K10" t="s">
        <v>12</v>
      </c>
      <c r="L10">
        <v>2</v>
      </c>
      <c r="M10" s="5">
        <v>1103</v>
      </c>
      <c r="N10" t="s">
        <v>413</v>
      </c>
      <c r="O10" t="s">
        <v>605</v>
      </c>
    </row>
    <row r="11" spans="1:15" x14ac:dyDescent="0.15">
      <c r="A11" t="s">
        <v>411</v>
      </c>
      <c r="B11">
        <f t="shared" si="0"/>
        <v>10</v>
      </c>
      <c r="C11" s="1">
        <v>4716</v>
      </c>
      <c r="D11" t="s">
        <v>467</v>
      </c>
      <c r="E11" t="s">
        <v>41</v>
      </c>
      <c r="F11">
        <v>2</v>
      </c>
      <c r="G11" t="s">
        <v>58</v>
      </c>
      <c r="H11">
        <v>1</v>
      </c>
      <c r="I11" t="s">
        <v>9</v>
      </c>
      <c r="J11">
        <v>3</v>
      </c>
      <c r="K11" t="s">
        <v>31</v>
      </c>
      <c r="L11">
        <v>2</v>
      </c>
      <c r="M11" s="5">
        <v>728</v>
      </c>
      <c r="N11" t="s">
        <v>569</v>
      </c>
      <c r="O11" t="s">
        <v>606</v>
      </c>
    </row>
    <row r="12" spans="1:15" x14ac:dyDescent="0.15">
      <c r="A12" t="s">
        <v>411</v>
      </c>
      <c r="B12">
        <f t="shared" si="0"/>
        <v>11</v>
      </c>
      <c r="C12" s="1">
        <v>4718</v>
      </c>
      <c r="D12" t="s">
        <v>8</v>
      </c>
      <c r="E12" t="s">
        <v>19</v>
      </c>
      <c r="F12">
        <v>1</v>
      </c>
      <c r="G12" t="s">
        <v>12</v>
      </c>
      <c r="H12">
        <v>2</v>
      </c>
      <c r="I12" t="s">
        <v>13</v>
      </c>
      <c r="J12">
        <v>2</v>
      </c>
      <c r="K12" t="s">
        <v>47</v>
      </c>
      <c r="L12">
        <v>2</v>
      </c>
      <c r="M12" s="5">
        <v>917</v>
      </c>
      <c r="N12" t="s">
        <v>550</v>
      </c>
      <c r="O12" t="s">
        <v>603</v>
      </c>
    </row>
    <row r="13" spans="1:15" x14ac:dyDescent="0.15">
      <c r="A13" t="s">
        <v>411</v>
      </c>
      <c r="B13">
        <f t="shared" si="0"/>
        <v>12</v>
      </c>
      <c r="C13" s="1">
        <v>4726</v>
      </c>
      <c r="D13" t="s">
        <v>8</v>
      </c>
      <c r="E13" t="s">
        <v>29</v>
      </c>
      <c r="F13">
        <v>2</v>
      </c>
      <c r="G13" t="s">
        <v>14</v>
      </c>
      <c r="H13">
        <v>1</v>
      </c>
      <c r="I13" t="s">
        <v>13</v>
      </c>
      <c r="J13">
        <v>2</v>
      </c>
      <c r="K13" t="s">
        <v>19</v>
      </c>
      <c r="L13">
        <v>1</v>
      </c>
      <c r="M13" s="5">
        <v>1103</v>
      </c>
      <c r="N13" t="s">
        <v>413</v>
      </c>
      <c r="O13" t="s">
        <v>605</v>
      </c>
    </row>
    <row r="14" spans="1:15" x14ac:dyDescent="0.15">
      <c r="A14" t="s">
        <v>411</v>
      </c>
      <c r="B14">
        <f t="shared" si="0"/>
        <v>13</v>
      </c>
      <c r="C14" s="1">
        <v>4730</v>
      </c>
      <c r="D14" t="s">
        <v>449</v>
      </c>
      <c r="E14" t="s">
        <v>414</v>
      </c>
      <c r="F14">
        <v>3</v>
      </c>
      <c r="G14" t="s">
        <v>24</v>
      </c>
      <c r="H14">
        <v>3</v>
      </c>
      <c r="I14" t="s">
        <v>34</v>
      </c>
      <c r="J14">
        <v>3</v>
      </c>
      <c r="K14" t="s">
        <v>22</v>
      </c>
      <c r="L14">
        <v>3</v>
      </c>
      <c r="M14" s="5">
        <v>617</v>
      </c>
      <c r="N14" t="s">
        <v>543</v>
      </c>
      <c r="O14" t="s">
        <v>598</v>
      </c>
    </row>
    <row r="15" spans="1:15" x14ac:dyDescent="0.15">
      <c r="A15" t="s">
        <v>411</v>
      </c>
      <c r="B15">
        <f t="shared" si="0"/>
        <v>14</v>
      </c>
      <c r="C15" s="1">
        <v>4746</v>
      </c>
      <c r="D15" t="s">
        <v>8</v>
      </c>
      <c r="E15" t="s">
        <v>29</v>
      </c>
      <c r="F15">
        <v>2</v>
      </c>
      <c r="G15" t="s">
        <v>12</v>
      </c>
      <c r="H15">
        <v>2</v>
      </c>
      <c r="I15" t="s">
        <v>13</v>
      </c>
      <c r="J15">
        <v>2</v>
      </c>
      <c r="K15" t="s">
        <v>44</v>
      </c>
      <c r="L15">
        <v>2</v>
      </c>
      <c r="M15" s="5">
        <v>528</v>
      </c>
      <c r="N15" t="s">
        <v>544</v>
      </c>
      <c r="O15" t="s">
        <v>599</v>
      </c>
    </row>
    <row r="16" spans="1:15" x14ac:dyDescent="0.15">
      <c r="A16" t="s">
        <v>411</v>
      </c>
      <c r="B16">
        <f t="shared" si="0"/>
        <v>15</v>
      </c>
      <c r="C16" s="1">
        <v>4782</v>
      </c>
      <c r="D16" t="s">
        <v>8</v>
      </c>
      <c r="E16" t="s">
        <v>29</v>
      </c>
      <c r="F16">
        <v>2</v>
      </c>
      <c r="G16" t="s">
        <v>12</v>
      </c>
      <c r="H16">
        <v>2</v>
      </c>
      <c r="I16" t="s">
        <v>13</v>
      </c>
      <c r="J16">
        <v>2</v>
      </c>
      <c r="K16" t="s">
        <v>19</v>
      </c>
      <c r="L16">
        <v>1</v>
      </c>
      <c r="M16" s="5">
        <v>813</v>
      </c>
      <c r="N16" t="s">
        <v>549</v>
      </c>
      <c r="O16" t="s">
        <v>599</v>
      </c>
    </row>
    <row r="17" spans="1:15" x14ac:dyDescent="0.15">
      <c r="A17" t="s">
        <v>411</v>
      </c>
      <c r="B17">
        <f t="shared" si="0"/>
        <v>16</v>
      </c>
      <c r="C17" s="1">
        <v>4785</v>
      </c>
      <c r="D17" t="s">
        <v>8</v>
      </c>
      <c r="E17" t="s">
        <v>19</v>
      </c>
      <c r="F17">
        <v>1</v>
      </c>
      <c r="G17" t="s">
        <v>14</v>
      </c>
      <c r="H17">
        <v>1</v>
      </c>
      <c r="I17" t="s">
        <v>63</v>
      </c>
      <c r="J17">
        <v>1</v>
      </c>
      <c r="K17" t="s">
        <v>27</v>
      </c>
      <c r="L17">
        <v>1</v>
      </c>
      <c r="M17" s="5">
        <v>704</v>
      </c>
      <c r="N17" t="s">
        <v>565</v>
      </c>
      <c r="O17" t="s">
        <v>600</v>
      </c>
    </row>
    <row r="18" spans="1:15" x14ac:dyDescent="0.15">
      <c r="A18" t="s">
        <v>411</v>
      </c>
      <c r="B18">
        <f t="shared" si="0"/>
        <v>17</v>
      </c>
      <c r="C18" s="1">
        <v>4790</v>
      </c>
      <c r="D18" t="s">
        <v>449</v>
      </c>
      <c r="E18" t="s">
        <v>414</v>
      </c>
      <c r="F18">
        <v>3</v>
      </c>
      <c r="G18" t="s">
        <v>24</v>
      </c>
      <c r="H18">
        <v>3</v>
      </c>
      <c r="I18" t="s">
        <v>22</v>
      </c>
      <c r="J18">
        <v>3</v>
      </c>
      <c r="K18" t="s">
        <v>412</v>
      </c>
      <c r="L18">
        <v>3</v>
      </c>
      <c r="M18" s="5">
        <v>716</v>
      </c>
      <c r="N18" t="s">
        <v>545</v>
      </c>
      <c r="O18" t="s">
        <v>604</v>
      </c>
    </row>
    <row r="19" spans="1:15" x14ac:dyDescent="0.15">
      <c r="A19" t="s">
        <v>411</v>
      </c>
      <c r="B19">
        <f t="shared" si="0"/>
        <v>18</v>
      </c>
      <c r="C19" s="1">
        <v>4803</v>
      </c>
      <c r="D19" t="s">
        <v>525</v>
      </c>
      <c r="E19" t="s">
        <v>128</v>
      </c>
      <c r="F19">
        <v>3</v>
      </c>
      <c r="G19" t="s">
        <v>39</v>
      </c>
      <c r="H19">
        <v>2</v>
      </c>
      <c r="I19" t="s">
        <v>52</v>
      </c>
      <c r="J19">
        <v>2</v>
      </c>
      <c r="K19" t="s">
        <v>49</v>
      </c>
      <c r="L19">
        <v>2</v>
      </c>
      <c r="M19" s="5">
        <v>529</v>
      </c>
      <c r="N19" t="s">
        <v>544</v>
      </c>
      <c r="O19" t="s">
        <v>599</v>
      </c>
    </row>
    <row r="20" spans="1:15" x14ac:dyDescent="0.15">
      <c r="A20" t="s">
        <v>411</v>
      </c>
      <c r="B20">
        <f t="shared" si="0"/>
        <v>19</v>
      </c>
      <c r="C20" s="1">
        <v>4811</v>
      </c>
      <c r="D20" t="s">
        <v>8</v>
      </c>
      <c r="E20" t="s">
        <v>44</v>
      </c>
      <c r="F20">
        <v>2</v>
      </c>
      <c r="G20" t="s">
        <v>14</v>
      </c>
      <c r="H20">
        <v>1</v>
      </c>
      <c r="I20" t="s">
        <v>19</v>
      </c>
      <c r="J20">
        <v>1</v>
      </c>
      <c r="K20" t="s">
        <v>12</v>
      </c>
      <c r="L20">
        <v>2</v>
      </c>
      <c r="M20" s="5">
        <v>821</v>
      </c>
      <c r="N20" t="s">
        <v>554</v>
      </c>
      <c r="O20" t="s">
        <v>599</v>
      </c>
    </row>
    <row r="21" spans="1:15" x14ac:dyDescent="0.15">
      <c r="A21" t="s">
        <v>411</v>
      </c>
      <c r="B21">
        <f t="shared" si="0"/>
        <v>20</v>
      </c>
      <c r="C21" s="1">
        <v>4812</v>
      </c>
      <c r="D21" t="s">
        <v>470</v>
      </c>
      <c r="E21" t="s">
        <v>415</v>
      </c>
      <c r="F21">
        <v>3</v>
      </c>
      <c r="G21" t="s">
        <v>416</v>
      </c>
      <c r="H21">
        <v>3</v>
      </c>
      <c r="I21" t="s">
        <v>417</v>
      </c>
      <c r="J21">
        <v>3</v>
      </c>
      <c r="K21" t="s">
        <v>418</v>
      </c>
      <c r="L21">
        <v>3</v>
      </c>
      <c r="M21" s="5">
        <v>523</v>
      </c>
      <c r="N21" t="s">
        <v>320</v>
      </c>
      <c r="O21" t="s">
        <v>600</v>
      </c>
    </row>
    <row r="22" spans="1:15" x14ac:dyDescent="0.15">
      <c r="A22" t="s">
        <v>411</v>
      </c>
      <c r="B22">
        <f t="shared" si="0"/>
        <v>21</v>
      </c>
      <c r="C22" s="1">
        <v>4816</v>
      </c>
      <c r="D22" t="s">
        <v>469</v>
      </c>
      <c r="E22" t="s">
        <v>38</v>
      </c>
      <c r="F22">
        <v>1</v>
      </c>
      <c r="G22" t="s">
        <v>40</v>
      </c>
      <c r="H22">
        <v>2</v>
      </c>
      <c r="I22" t="s">
        <v>53</v>
      </c>
      <c r="J22">
        <v>2</v>
      </c>
      <c r="K22" t="s">
        <v>329</v>
      </c>
      <c r="L22">
        <v>1</v>
      </c>
      <c r="M22" s="5">
        <v>917</v>
      </c>
      <c r="N22" t="s">
        <v>550</v>
      </c>
      <c r="O22" t="s">
        <v>603</v>
      </c>
    </row>
    <row r="23" spans="1:15" x14ac:dyDescent="0.15">
      <c r="A23" t="s">
        <v>411</v>
      </c>
      <c r="B23">
        <f t="shared" si="0"/>
        <v>22</v>
      </c>
      <c r="C23" s="1">
        <v>4825</v>
      </c>
      <c r="D23" t="s">
        <v>466</v>
      </c>
      <c r="E23" t="s">
        <v>114</v>
      </c>
      <c r="F23">
        <v>3</v>
      </c>
      <c r="G23" t="s">
        <v>30</v>
      </c>
      <c r="H23">
        <v>3</v>
      </c>
      <c r="I23" t="s">
        <v>61</v>
      </c>
      <c r="J23">
        <v>2</v>
      </c>
      <c r="K23" t="s">
        <v>43</v>
      </c>
      <c r="L23">
        <v>2</v>
      </c>
      <c r="M23" s="5">
        <v>528</v>
      </c>
      <c r="N23" t="s">
        <v>544</v>
      </c>
      <c r="O23" t="s">
        <v>599</v>
      </c>
    </row>
    <row r="24" spans="1:15" x14ac:dyDescent="0.15">
      <c r="A24" t="s">
        <v>411</v>
      </c>
      <c r="B24">
        <f t="shared" si="0"/>
        <v>23</v>
      </c>
      <c r="C24" s="1">
        <v>4832</v>
      </c>
      <c r="D24" t="s">
        <v>8</v>
      </c>
      <c r="E24" t="s">
        <v>29</v>
      </c>
      <c r="F24">
        <v>2</v>
      </c>
      <c r="G24" t="s">
        <v>44</v>
      </c>
      <c r="H24">
        <v>2</v>
      </c>
      <c r="I24" t="s">
        <v>19</v>
      </c>
      <c r="J24">
        <v>1</v>
      </c>
      <c r="K24" t="s">
        <v>27</v>
      </c>
      <c r="L24">
        <v>1</v>
      </c>
      <c r="M24" s="5">
        <v>1031</v>
      </c>
      <c r="N24" t="s">
        <v>563</v>
      </c>
      <c r="O24" t="s">
        <v>601</v>
      </c>
    </row>
    <row r="25" spans="1:15" x14ac:dyDescent="0.15">
      <c r="A25" t="s">
        <v>411</v>
      </c>
      <c r="B25">
        <f t="shared" si="0"/>
        <v>24</v>
      </c>
      <c r="C25" s="1">
        <v>4833</v>
      </c>
      <c r="D25" t="s">
        <v>525</v>
      </c>
      <c r="E25" t="s">
        <v>419</v>
      </c>
      <c r="F25">
        <v>2</v>
      </c>
      <c r="G25" t="s">
        <v>39</v>
      </c>
      <c r="H25">
        <v>2</v>
      </c>
      <c r="I25" t="s">
        <v>52</v>
      </c>
      <c r="J25">
        <v>2</v>
      </c>
      <c r="K25" t="s">
        <v>49</v>
      </c>
      <c r="L25">
        <v>2</v>
      </c>
      <c r="M25" s="5">
        <v>528</v>
      </c>
      <c r="N25" t="s">
        <v>544</v>
      </c>
      <c r="O25" t="s">
        <v>599</v>
      </c>
    </row>
    <row r="26" spans="1:15" x14ac:dyDescent="0.15">
      <c r="A26" t="s">
        <v>411</v>
      </c>
      <c r="B26">
        <f t="shared" si="0"/>
        <v>25</v>
      </c>
      <c r="C26" s="1">
        <v>4835</v>
      </c>
      <c r="D26" t="s">
        <v>465</v>
      </c>
      <c r="E26" t="s">
        <v>65</v>
      </c>
      <c r="F26">
        <v>3</v>
      </c>
      <c r="G26" t="s">
        <v>26</v>
      </c>
      <c r="H26">
        <v>3</v>
      </c>
      <c r="I26" t="s">
        <v>97</v>
      </c>
      <c r="J26">
        <v>2</v>
      </c>
      <c r="K26" t="s">
        <v>45</v>
      </c>
      <c r="L26">
        <v>3</v>
      </c>
      <c r="M26" s="5">
        <v>716</v>
      </c>
      <c r="N26" t="s">
        <v>545</v>
      </c>
      <c r="O26" t="s">
        <v>604</v>
      </c>
    </row>
    <row r="27" spans="1:15" x14ac:dyDescent="0.15">
      <c r="A27" t="s">
        <v>411</v>
      </c>
      <c r="B27">
        <f t="shared" si="0"/>
        <v>26</v>
      </c>
      <c r="C27" s="1">
        <v>4836</v>
      </c>
      <c r="D27" t="s">
        <v>468</v>
      </c>
      <c r="E27" t="s">
        <v>50</v>
      </c>
      <c r="F27">
        <v>2</v>
      </c>
      <c r="G27" t="s">
        <v>17</v>
      </c>
      <c r="H27">
        <v>3</v>
      </c>
      <c r="I27" t="s">
        <v>199</v>
      </c>
      <c r="J27">
        <v>3</v>
      </c>
      <c r="K27" t="s">
        <v>420</v>
      </c>
      <c r="L27">
        <v>2</v>
      </c>
      <c r="M27" s="5">
        <v>528</v>
      </c>
      <c r="N27" t="s">
        <v>544</v>
      </c>
      <c r="O27" t="s">
        <v>599</v>
      </c>
    </row>
    <row r="28" spans="1:15" x14ac:dyDescent="0.15">
      <c r="A28" t="s">
        <v>411</v>
      </c>
      <c r="B28">
        <f t="shared" si="0"/>
        <v>26</v>
      </c>
      <c r="C28" s="1">
        <v>4836</v>
      </c>
      <c r="D28" t="s">
        <v>449</v>
      </c>
      <c r="E28" t="s">
        <v>414</v>
      </c>
      <c r="F28">
        <v>3</v>
      </c>
      <c r="G28" t="s">
        <v>412</v>
      </c>
      <c r="H28">
        <v>3</v>
      </c>
      <c r="I28" t="s">
        <v>34</v>
      </c>
      <c r="J28">
        <v>3</v>
      </c>
      <c r="K28" t="s">
        <v>22</v>
      </c>
      <c r="L28">
        <v>3</v>
      </c>
      <c r="M28" s="5">
        <v>606</v>
      </c>
      <c r="N28" t="s">
        <v>562</v>
      </c>
      <c r="O28" t="s">
        <v>600</v>
      </c>
    </row>
    <row r="29" spans="1:15" x14ac:dyDescent="0.15">
      <c r="A29" t="s">
        <v>411</v>
      </c>
      <c r="B29">
        <f t="shared" si="0"/>
        <v>28</v>
      </c>
      <c r="C29" s="1">
        <v>4846</v>
      </c>
      <c r="D29" t="s">
        <v>465</v>
      </c>
      <c r="E29" t="s">
        <v>65</v>
      </c>
      <c r="F29">
        <v>3</v>
      </c>
      <c r="G29" t="s">
        <v>26</v>
      </c>
      <c r="H29">
        <v>3</v>
      </c>
      <c r="I29" t="s">
        <v>48</v>
      </c>
      <c r="J29">
        <v>3</v>
      </c>
      <c r="K29" t="s">
        <v>45</v>
      </c>
      <c r="L29">
        <v>3</v>
      </c>
      <c r="M29" s="5">
        <v>821</v>
      </c>
      <c r="N29" t="s">
        <v>554</v>
      </c>
      <c r="O29" t="s">
        <v>599</v>
      </c>
    </row>
    <row r="30" spans="1:15" x14ac:dyDescent="0.15">
      <c r="A30" t="s">
        <v>411</v>
      </c>
      <c r="B30">
        <f t="shared" si="0"/>
        <v>29</v>
      </c>
      <c r="C30" s="1">
        <v>4849</v>
      </c>
      <c r="D30" t="s">
        <v>469</v>
      </c>
      <c r="E30" t="s">
        <v>38</v>
      </c>
      <c r="F30">
        <v>1</v>
      </c>
      <c r="G30" t="s">
        <v>40</v>
      </c>
      <c r="H30">
        <v>2</v>
      </c>
      <c r="I30" t="s">
        <v>74</v>
      </c>
      <c r="J30">
        <v>2</v>
      </c>
      <c r="K30" t="s">
        <v>53</v>
      </c>
      <c r="L30">
        <v>2</v>
      </c>
      <c r="M30" s="5">
        <v>710</v>
      </c>
      <c r="N30" t="s">
        <v>559</v>
      </c>
      <c r="O30" t="s">
        <v>599</v>
      </c>
    </row>
    <row r="31" spans="1:15" x14ac:dyDescent="0.15">
      <c r="A31" t="s">
        <v>411</v>
      </c>
      <c r="B31">
        <f t="shared" si="0"/>
        <v>30</v>
      </c>
      <c r="C31" s="1">
        <v>4853</v>
      </c>
      <c r="D31" t="s">
        <v>465</v>
      </c>
      <c r="E31" t="s">
        <v>48</v>
      </c>
      <c r="F31">
        <v>3</v>
      </c>
      <c r="G31" t="s">
        <v>73</v>
      </c>
      <c r="H31">
        <v>1</v>
      </c>
      <c r="I31" t="s">
        <v>26</v>
      </c>
      <c r="J31">
        <v>3</v>
      </c>
      <c r="K31" t="s">
        <v>45</v>
      </c>
      <c r="L31">
        <v>3</v>
      </c>
      <c r="M31" s="5">
        <v>529</v>
      </c>
      <c r="N31" t="s">
        <v>544</v>
      </c>
      <c r="O31" t="s">
        <v>599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sqref="A1:XFD1"/>
    </sheetView>
  </sheetViews>
  <sheetFormatPr defaultRowHeight="13.5" x14ac:dyDescent="0.15"/>
  <cols>
    <col min="2" max="2" width="5.25" bestFit="1" customWidth="1"/>
    <col min="4" max="4" width="19.25" bestFit="1" customWidth="1"/>
    <col min="5" max="5" width="12.875" customWidth="1"/>
    <col min="6" max="6" width="5.25" customWidth="1"/>
    <col min="7" max="7" width="13.75" customWidth="1"/>
    <col min="8" max="8" width="5.25" customWidth="1"/>
    <col min="9" max="9" width="12.625" customWidth="1"/>
    <col min="10" max="10" width="5.25" customWidth="1"/>
    <col min="11" max="11" width="15.625" customWidth="1"/>
    <col min="12" max="12" width="5.25" customWidth="1"/>
    <col min="13" max="13" width="9" customWidth="1"/>
    <col min="14" max="14" width="26.5" customWidth="1"/>
    <col min="15" max="15" width="18.125" customWidth="1"/>
  </cols>
  <sheetData>
    <row r="1" spans="1:15" s="7" customFormat="1" x14ac:dyDescent="0.15">
      <c r="A1" s="7" t="s">
        <v>0</v>
      </c>
      <c r="B1" s="7" t="s">
        <v>3</v>
      </c>
      <c r="C1" s="7" t="s">
        <v>1</v>
      </c>
      <c r="D1" s="7" t="s">
        <v>630</v>
      </c>
      <c r="E1" s="7" t="s">
        <v>622</v>
      </c>
      <c r="F1" s="7" t="s">
        <v>623</v>
      </c>
      <c r="G1" s="7" t="s">
        <v>624</v>
      </c>
      <c r="H1" s="7" t="s">
        <v>623</v>
      </c>
      <c r="I1" s="7" t="s">
        <v>625</v>
      </c>
      <c r="J1" s="7" t="s">
        <v>623</v>
      </c>
      <c r="K1" s="7" t="s">
        <v>626</v>
      </c>
      <c r="L1" s="7" t="s">
        <v>623</v>
      </c>
      <c r="M1" s="7" t="s">
        <v>618</v>
      </c>
      <c r="N1" s="7" t="s">
        <v>5</v>
      </c>
      <c r="O1" s="7" t="s">
        <v>6</v>
      </c>
    </row>
    <row r="2" spans="1:15" x14ac:dyDescent="0.15">
      <c r="A2" t="s">
        <v>411</v>
      </c>
      <c r="B2">
        <f t="shared" ref="B2:B28" si="0">_xlfn.RANK.EQ(C2,$C$2:$C$28,1)</f>
        <v>1</v>
      </c>
      <c r="C2" s="1">
        <v>4667</v>
      </c>
      <c r="D2" t="s">
        <v>467</v>
      </c>
      <c r="E2" t="s">
        <v>41</v>
      </c>
      <c r="F2">
        <v>2</v>
      </c>
      <c r="G2" t="s">
        <v>181</v>
      </c>
      <c r="H2">
        <v>3</v>
      </c>
      <c r="I2" t="s">
        <v>9</v>
      </c>
      <c r="J2">
        <v>3</v>
      </c>
      <c r="K2" t="s">
        <v>31</v>
      </c>
      <c r="L2">
        <v>2</v>
      </c>
      <c r="M2" s="5">
        <v>617</v>
      </c>
      <c r="N2" t="s">
        <v>543</v>
      </c>
      <c r="O2" t="s">
        <v>598</v>
      </c>
    </row>
    <row r="3" spans="1:15" x14ac:dyDescent="0.15">
      <c r="A3" t="s">
        <v>411</v>
      </c>
      <c r="B3">
        <f t="shared" si="0"/>
        <v>2</v>
      </c>
      <c r="C3" s="1">
        <v>4668</v>
      </c>
      <c r="D3" t="s">
        <v>8</v>
      </c>
      <c r="E3" t="s">
        <v>14</v>
      </c>
      <c r="F3">
        <v>1</v>
      </c>
      <c r="G3" t="s">
        <v>12</v>
      </c>
      <c r="H3">
        <v>2</v>
      </c>
      <c r="I3" t="s">
        <v>13</v>
      </c>
      <c r="J3">
        <v>2</v>
      </c>
      <c r="K3" t="s">
        <v>47</v>
      </c>
      <c r="L3">
        <v>2</v>
      </c>
      <c r="M3" s="5">
        <v>617</v>
      </c>
      <c r="N3" t="s">
        <v>543</v>
      </c>
      <c r="O3" t="s">
        <v>598</v>
      </c>
    </row>
    <row r="4" spans="1:15" x14ac:dyDescent="0.15">
      <c r="A4" t="s">
        <v>411</v>
      </c>
      <c r="B4">
        <f t="shared" si="0"/>
        <v>3</v>
      </c>
      <c r="C4" s="1">
        <v>4689</v>
      </c>
      <c r="D4" t="s">
        <v>449</v>
      </c>
      <c r="E4" t="s">
        <v>22</v>
      </c>
      <c r="F4">
        <v>3</v>
      </c>
      <c r="G4" t="s">
        <v>24</v>
      </c>
      <c r="H4">
        <v>3</v>
      </c>
      <c r="I4" t="s">
        <v>34</v>
      </c>
      <c r="J4">
        <v>3</v>
      </c>
      <c r="K4" t="s">
        <v>412</v>
      </c>
      <c r="L4">
        <v>3</v>
      </c>
      <c r="M4" s="5">
        <v>617</v>
      </c>
      <c r="N4" t="s">
        <v>543</v>
      </c>
      <c r="O4" t="s">
        <v>598</v>
      </c>
    </row>
    <row r="5" spans="1:15" x14ac:dyDescent="0.15">
      <c r="A5" t="s">
        <v>411</v>
      </c>
      <c r="B5">
        <f t="shared" si="0"/>
        <v>4</v>
      </c>
      <c r="C5" s="1">
        <v>4693</v>
      </c>
      <c r="D5" t="s">
        <v>470</v>
      </c>
      <c r="E5" t="s">
        <v>32</v>
      </c>
      <c r="F5">
        <v>3</v>
      </c>
      <c r="G5" t="s">
        <v>16</v>
      </c>
      <c r="H5">
        <v>1</v>
      </c>
      <c r="I5" t="s">
        <v>37</v>
      </c>
      <c r="J5">
        <v>1</v>
      </c>
      <c r="K5" t="s">
        <v>20</v>
      </c>
      <c r="L5">
        <v>3</v>
      </c>
      <c r="M5" s="5">
        <v>617</v>
      </c>
      <c r="N5" t="s">
        <v>621</v>
      </c>
      <c r="O5" t="s">
        <v>598</v>
      </c>
    </row>
    <row r="6" spans="1:15" x14ac:dyDescent="0.15">
      <c r="A6" t="s">
        <v>411</v>
      </c>
      <c r="B6">
        <f t="shared" si="0"/>
        <v>5</v>
      </c>
      <c r="C6" s="1">
        <v>4711</v>
      </c>
      <c r="D6" t="s">
        <v>464</v>
      </c>
      <c r="E6" t="s">
        <v>62</v>
      </c>
      <c r="F6">
        <v>2</v>
      </c>
      <c r="G6" t="s">
        <v>15</v>
      </c>
      <c r="H6">
        <v>3</v>
      </c>
      <c r="I6" t="s">
        <v>67</v>
      </c>
      <c r="J6">
        <v>3</v>
      </c>
      <c r="K6" t="s">
        <v>117</v>
      </c>
      <c r="L6">
        <v>3</v>
      </c>
      <c r="M6" s="5">
        <v>617</v>
      </c>
      <c r="N6" t="s">
        <v>543</v>
      </c>
      <c r="O6" t="s">
        <v>598</v>
      </c>
    </row>
    <row r="7" spans="1:15" x14ac:dyDescent="0.15">
      <c r="A7" t="s">
        <v>411</v>
      </c>
      <c r="B7">
        <f t="shared" si="0"/>
        <v>6</v>
      </c>
      <c r="C7" s="1">
        <v>4803</v>
      </c>
      <c r="D7" t="s">
        <v>525</v>
      </c>
      <c r="E7" t="s">
        <v>128</v>
      </c>
      <c r="F7">
        <v>3</v>
      </c>
      <c r="G7" t="s">
        <v>39</v>
      </c>
      <c r="H7">
        <v>2</v>
      </c>
      <c r="I7" t="s">
        <v>52</v>
      </c>
      <c r="J7">
        <v>2</v>
      </c>
      <c r="K7" t="s">
        <v>49</v>
      </c>
      <c r="L7">
        <v>2</v>
      </c>
      <c r="M7" s="5">
        <v>529</v>
      </c>
      <c r="N7" t="s">
        <v>544</v>
      </c>
      <c r="O7" t="s">
        <v>599</v>
      </c>
    </row>
    <row r="8" spans="1:15" x14ac:dyDescent="0.15">
      <c r="A8" t="s">
        <v>411</v>
      </c>
      <c r="B8">
        <f t="shared" si="0"/>
        <v>7</v>
      </c>
      <c r="C8" s="1">
        <v>4816</v>
      </c>
      <c r="D8" t="s">
        <v>469</v>
      </c>
      <c r="E8" t="s">
        <v>38</v>
      </c>
      <c r="F8">
        <v>1</v>
      </c>
      <c r="G8" t="s">
        <v>40</v>
      </c>
      <c r="H8">
        <v>2</v>
      </c>
      <c r="I8" t="s">
        <v>53</v>
      </c>
      <c r="J8">
        <v>2</v>
      </c>
      <c r="K8" t="s">
        <v>329</v>
      </c>
      <c r="L8">
        <v>1</v>
      </c>
      <c r="M8" s="5">
        <v>917</v>
      </c>
      <c r="N8" t="s">
        <v>550</v>
      </c>
      <c r="O8" t="s">
        <v>603</v>
      </c>
    </row>
    <row r="9" spans="1:15" x14ac:dyDescent="0.15">
      <c r="A9" t="s">
        <v>411</v>
      </c>
      <c r="B9">
        <f t="shared" si="0"/>
        <v>8</v>
      </c>
      <c r="C9" s="1">
        <v>4825</v>
      </c>
      <c r="D9" t="s">
        <v>466</v>
      </c>
      <c r="E9" t="s">
        <v>114</v>
      </c>
      <c r="F9">
        <v>3</v>
      </c>
      <c r="G9" t="s">
        <v>30</v>
      </c>
      <c r="H9">
        <v>3</v>
      </c>
      <c r="I9" t="s">
        <v>61</v>
      </c>
      <c r="J9">
        <v>2</v>
      </c>
      <c r="K9" t="s">
        <v>43</v>
      </c>
      <c r="L9">
        <v>2</v>
      </c>
      <c r="M9" s="5">
        <v>528</v>
      </c>
      <c r="N9" t="s">
        <v>544</v>
      </c>
      <c r="O9" t="s">
        <v>599</v>
      </c>
    </row>
    <row r="10" spans="1:15" x14ac:dyDescent="0.15">
      <c r="A10" t="s">
        <v>411</v>
      </c>
      <c r="B10">
        <f t="shared" si="0"/>
        <v>9</v>
      </c>
      <c r="C10" s="1">
        <v>4835</v>
      </c>
      <c r="D10" t="s">
        <v>465</v>
      </c>
      <c r="E10" t="s">
        <v>65</v>
      </c>
      <c r="F10">
        <v>3</v>
      </c>
      <c r="G10" t="s">
        <v>26</v>
      </c>
      <c r="H10">
        <v>3</v>
      </c>
      <c r="I10" t="s">
        <v>97</v>
      </c>
      <c r="J10">
        <v>2</v>
      </c>
      <c r="K10" t="s">
        <v>45</v>
      </c>
      <c r="L10">
        <v>3</v>
      </c>
      <c r="M10" s="5">
        <v>716</v>
      </c>
      <c r="N10" t="s">
        <v>545</v>
      </c>
      <c r="O10" t="s">
        <v>604</v>
      </c>
    </row>
    <row r="11" spans="1:15" x14ac:dyDescent="0.15">
      <c r="A11" t="s">
        <v>411</v>
      </c>
      <c r="B11">
        <f t="shared" si="0"/>
        <v>10</v>
      </c>
      <c r="C11" s="1">
        <v>4836</v>
      </c>
      <c r="D11" t="s">
        <v>468</v>
      </c>
      <c r="E11" t="s">
        <v>50</v>
      </c>
      <c r="F11">
        <v>2</v>
      </c>
      <c r="G11" t="s">
        <v>17</v>
      </c>
      <c r="H11">
        <v>3</v>
      </c>
      <c r="I11" t="s">
        <v>199</v>
      </c>
      <c r="J11">
        <v>3</v>
      </c>
      <c r="K11" t="s">
        <v>420</v>
      </c>
      <c r="L11">
        <v>2</v>
      </c>
      <c r="M11" s="5">
        <v>528</v>
      </c>
      <c r="N11" t="s">
        <v>544</v>
      </c>
      <c r="O11" t="s">
        <v>599</v>
      </c>
    </row>
    <row r="12" spans="1:15" x14ac:dyDescent="0.15">
      <c r="A12" t="s">
        <v>411</v>
      </c>
      <c r="B12">
        <f t="shared" si="0"/>
        <v>11</v>
      </c>
      <c r="C12" s="1">
        <v>4868</v>
      </c>
      <c r="D12" t="s">
        <v>473</v>
      </c>
      <c r="E12" t="s">
        <v>183</v>
      </c>
      <c r="F12">
        <v>1</v>
      </c>
      <c r="G12" t="s">
        <v>18</v>
      </c>
      <c r="H12">
        <v>2</v>
      </c>
      <c r="I12" t="s">
        <v>421</v>
      </c>
      <c r="J12">
        <v>1</v>
      </c>
      <c r="K12" t="s">
        <v>422</v>
      </c>
      <c r="L12">
        <v>1</v>
      </c>
      <c r="M12" s="5">
        <v>528</v>
      </c>
      <c r="N12" t="s">
        <v>544</v>
      </c>
      <c r="O12" t="s">
        <v>599</v>
      </c>
    </row>
    <row r="13" spans="1:15" x14ac:dyDescent="0.15">
      <c r="A13" t="s">
        <v>411</v>
      </c>
      <c r="B13">
        <f t="shared" si="0"/>
        <v>12</v>
      </c>
      <c r="C13" s="1">
        <v>4902</v>
      </c>
      <c r="D13" t="s">
        <v>533</v>
      </c>
      <c r="E13" t="s">
        <v>424</v>
      </c>
      <c r="F13">
        <v>2</v>
      </c>
      <c r="G13" t="s">
        <v>69</v>
      </c>
      <c r="H13">
        <v>3</v>
      </c>
      <c r="I13" t="s">
        <v>135</v>
      </c>
      <c r="J13">
        <v>3</v>
      </c>
      <c r="K13" t="s">
        <v>51</v>
      </c>
      <c r="L13">
        <v>3</v>
      </c>
      <c r="M13" s="5">
        <v>716</v>
      </c>
      <c r="N13" t="s">
        <v>545</v>
      </c>
      <c r="O13" t="s">
        <v>604</v>
      </c>
    </row>
    <row r="14" spans="1:15" x14ac:dyDescent="0.15">
      <c r="A14" t="s">
        <v>411</v>
      </c>
      <c r="B14">
        <f t="shared" si="0"/>
        <v>13</v>
      </c>
      <c r="C14" s="1">
        <v>4945</v>
      </c>
      <c r="D14" t="s">
        <v>479</v>
      </c>
      <c r="E14" t="s">
        <v>425</v>
      </c>
      <c r="F14">
        <v>2</v>
      </c>
      <c r="G14" t="s">
        <v>28</v>
      </c>
      <c r="H14">
        <v>2</v>
      </c>
      <c r="I14" t="s">
        <v>426</v>
      </c>
      <c r="J14">
        <v>3</v>
      </c>
      <c r="K14" t="s">
        <v>427</v>
      </c>
      <c r="L14">
        <v>3</v>
      </c>
      <c r="M14" s="5">
        <v>1002</v>
      </c>
      <c r="N14" t="s">
        <v>575</v>
      </c>
      <c r="O14" t="s">
        <v>599</v>
      </c>
    </row>
    <row r="15" spans="1:15" x14ac:dyDescent="0.15">
      <c r="A15" t="s">
        <v>411</v>
      </c>
      <c r="B15">
        <f t="shared" si="0"/>
        <v>14</v>
      </c>
      <c r="C15" s="1">
        <v>4952</v>
      </c>
      <c r="D15" t="s">
        <v>472</v>
      </c>
      <c r="E15" t="s">
        <v>253</v>
      </c>
      <c r="F15">
        <v>3</v>
      </c>
      <c r="G15" t="s">
        <v>54</v>
      </c>
      <c r="H15">
        <v>1</v>
      </c>
      <c r="I15" t="s">
        <v>428</v>
      </c>
      <c r="J15">
        <v>1</v>
      </c>
      <c r="K15" t="s">
        <v>182</v>
      </c>
      <c r="L15">
        <v>3</v>
      </c>
      <c r="M15" s="5">
        <v>821</v>
      </c>
      <c r="N15" t="s">
        <v>554</v>
      </c>
      <c r="O15" t="s">
        <v>599</v>
      </c>
    </row>
    <row r="16" spans="1:15" x14ac:dyDescent="0.15">
      <c r="A16" t="s">
        <v>411</v>
      </c>
      <c r="B16">
        <f t="shared" si="0"/>
        <v>15</v>
      </c>
      <c r="C16" s="1">
        <v>4958</v>
      </c>
      <c r="D16" t="s">
        <v>534</v>
      </c>
      <c r="E16" t="s">
        <v>228</v>
      </c>
      <c r="F16">
        <v>2</v>
      </c>
      <c r="G16" t="s">
        <v>36</v>
      </c>
      <c r="H16">
        <v>2</v>
      </c>
      <c r="I16" t="s">
        <v>557</v>
      </c>
      <c r="J16">
        <v>3</v>
      </c>
      <c r="K16" t="s">
        <v>55</v>
      </c>
      <c r="L16">
        <v>3</v>
      </c>
      <c r="M16" s="5">
        <v>716</v>
      </c>
      <c r="N16" t="s">
        <v>545</v>
      </c>
      <c r="O16" t="s">
        <v>604</v>
      </c>
    </row>
    <row r="17" spans="1:15" x14ac:dyDescent="0.15">
      <c r="A17" t="s">
        <v>411</v>
      </c>
      <c r="B17">
        <f t="shared" si="0"/>
        <v>16</v>
      </c>
      <c r="C17" s="1">
        <v>4982</v>
      </c>
      <c r="D17" t="s">
        <v>476</v>
      </c>
      <c r="E17" t="s">
        <v>318</v>
      </c>
      <c r="F17">
        <v>3</v>
      </c>
      <c r="G17" t="s">
        <v>185</v>
      </c>
      <c r="H17">
        <v>3</v>
      </c>
      <c r="I17" t="s">
        <v>429</v>
      </c>
      <c r="J17">
        <v>3</v>
      </c>
      <c r="K17" t="s">
        <v>430</v>
      </c>
      <c r="L17">
        <v>3</v>
      </c>
      <c r="M17" s="5">
        <v>606</v>
      </c>
      <c r="N17" t="s">
        <v>556</v>
      </c>
      <c r="O17" t="s">
        <v>474</v>
      </c>
    </row>
    <row r="18" spans="1:15" x14ac:dyDescent="0.15">
      <c r="A18" t="s">
        <v>411</v>
      </c>
      <c r="B18">
        <f t="shared" si="0"/>
        <v>17</v>
      </c>
      <c r="C18" s="1">
        <v>4992</v>
      </c>
      <c r="D18" t="s">
        <v>475</v>
      </c>
      <c r="E18" t="s">
        <v>431</v>
      </c>
      <c r="F18">
        <v>3</v>
      </c>
      <c r="G18" t="s">
        <v>72</v>
      </c>
      <c r="H18">
        <v>2</v>
      </c>
      <c r="I18" t="s">
        <v>432</v>
      </c>
      <c r="J18">
        <v>3</v>
      </c>
      <c r="K18" t="s">
        <v>233</v>
      </c>
      <c r="L18">
        <v>3</v>
      </c>
      <c r="M18" s="5">
        <v>528</v>
      </c>
      <c r="N18" t="s">
        <v>544</v>
      </c>
      <c r="O18" t="s">
        <v>599</v>
      </c>
    </row>
    <row r="19" spans="1:15" x14ac:dyDescent="0.15">
      <c r="A19" t="s">
        <v>411</v>
      </c>
      <c r="B19">
        <f t="shared" si="0"/>
        <v>18</v>
      </c>
      <c r="C19" s="1">
        <v>5008</v>
      </c>
      <c r="D19" t="s">
        <v>480</v>
      </c>
      <c r="E19" t="s">
        <v>321</v>
      </c>
      <c r="F19">
        <v>3</v>
      </c>
      <c r="G19" t="s">
        <v>42</v>
      </c>
      <c r="H19">
        <v>2</v>
      </c>
      <c r="I19" t="s">
        <v>433</v>
      </c>
      <c r="J19">
        <v>2</v>
      </c>
      <c r="K19" t="s">
        <v>217</v>
      </c>
      <c r="L19">
        <v>1</v>
      </c>
      <c r="M19" s="5">
        <v>704</v>
      </c>
      <c r="N19" t="s">
        <v>565</v>
      </c>
      <c r="O19" t="s">
        <v>600</v>
      </c>
    </row>
    <row r="20" spans="1:15" x14ac:dyDescent="0.15">
      <c r="A20" t="s">
        <v>411</v>
      </c>
      <c r="B20">
        <f t="shared" si="0"/>
        <v>19</v>
      </c>
      <c r="C20" s="1">
        <v>5023</v>
      </c>
      <c r="D20" t="s">
        <v>471</v>
      </c>
      <c r="E20" t="s">
        <v>434</v>
      </c>
      <c r="F20">
        <v>3</v>
      </c>
      <c r="G20" t="s">
        <v>212</v>
      </c>
      <c r="H20">
        <v>3</v>
      </c>
      <c r="I20" t="s">
        <v>435</v>
      </c>
      <c r="J20">
        <v>2</v>
      </c>
      <c r="K20" t="s">
        <v>252</v>
      </c>
      <c r="L20">
        <v>2</v>
      </c>
      <c r="M20" s="5">
        <v>528</v>
      </c>
      <c r="N20" t="s">
        <v>544</v>
      </c>
      <c r="O20" t="s">
        <v>599</v>
      </c>
    </row>
    <row r="21" spans="1:15" x14ac:dyDescent="0.15">
      <c r="A21" t="s">
        <v>411</v>
      </c>
      <c r="B21">
        <f t="shared" si="0"/>
        <v>20</v>
      </c>
      <c r="C21" s="1">
        <v>5051</v>
      </c>
      <c r="D21" t="s">
        <v>481</v>
      </c>
      <c r="E21" t="s">
        <v>331</v>
      </c>
      <c r="F21">
        <v>2</v>
      </c>
      <c r="G21" t="s">
        <v>130</v>
      </c>
      <c r="H21">
        <v>2</v>
      </c>
      <c r="I21" t="s">
        <v>437</v>
      </c>
      <c r="J21">
        <v>2</v>
      </c>
      <c r="K21" t="s">
        <v>438</v>
      </c>
      <c r="L21">
        <v>3</v>
      </c>
      <c r="M21" s="5">
        <v>528</v>
      </c>
      <c r="N21" t="s">
        <v>544</v>
      </c>
      <c r="O21" t="s">
        <v>599</v>
      </c>
    </row>
    <row r="22" spans="1:15" x14ac:dyDescent="0.15">
      <c r="A22" t="s">
        <v>411</v>
      </c>
      <c r="B22">
        <f t="shared" si="0"/>
        <v>21</v>
      </c>
      <c r="C22" s="1">
        <v>5070</v>
      </c>
      <c r="D22" t="s">
        <v>482</v>
      </c>
      <c r="E22" t="s">
        <v>439</v>
      </c>
      <c r="F22">
        <v>3</v>
      </c>
      <c r="G22" t="s">
        <v>224</v>
      </c>
      <c r="H22">
        <v>2</v>
      </c>
      <c r="I22" t="s">
        <v>322</v>
      </c>
      <c r="J22">
        <v>3</v>
      </c>
      <c r="K22" t="s">
        <v>440</v>
      </c>
      <c r="L22">
        <v>3</v>
      </c>
      <c r="M22" s="5">
        <v>528</v>
      </c>
      <c r="N22" t="s">
        <v>544</v>
      </c>
      <c r="O22" t="s">
        <v>599</v>
      </c>
    </row>
    <row r="23" spans="1:15" x14ac:dyDescent="0.15">
      <c r="A23" t="s">
        <v>411</v>
      </c>
      <c r="B23">
        <f t="shared" si="0"/>
        <v>22</v>
      </c>
      <c r="C23" s="1">
        <v>5113</v>
      </c>
      <c r="D23" t="s">
        <v>483</v>
      </c>
      <c r="E23" t="s">
        <v>441</v>
      </c>
      <c r="F23">
        <v>2</v>
      </c>
      <c r="G23" t="s">
        <v>442</v>
      </c>
      <c r="H23">
        <v>2</v>
      </c>
      <c r="I23" t="s">
        <v>443</v>
      </c>
      <c r="J23">
        <v>3</v>
      </c>
      <c r="K23" t="s">
        <v>444</v>
      </c>
      <c r="L23">
        <v>3</v>
      </c>
      <c r="M23" s="5">
        <v>613</v>
      </c>
      <c r="N23" t="s">
        <v>576</v>
      </c>
      <c r="O23" t="s">
        <v>499</v>
      </c>
    </row>
    <row r="24" spans="1:15" x14ac:dyDescent="0.15">
      <c r="A24" t="s">
        <v>411</v>
      </c>
      <c r="B24">
        <f t="shared" si="0"/>
        <v>23</v>
      </c>
      <c r="C24" s="1">
        <v>5114</v>
      </c>
      <c r="D24" t="s">
        <v>477</v>
      </c>
      <c r="E24" t="s">
        <v>225</v>
      </c>
      <c r="F24">
        <v>2</v>
      </c>
      <c r="G24" t="s">
        <v>75</v>
      </c>
      <c r="H24">
        <v>3</v>
      </c>
      <c r="I24" t="s">
        <v>326</v>
      </c>
      <c r="J24">
        <v>3</v>
      </c>
      <c r="K24" t="s">
        <v>445</v>
      </c>
      <c r="L24">
        <v>3</v>
      </c>
      <c r="M24" s="5">
        <v>528</v>
      </c>
      <c r="N24" t="s">
        <v>544</v>
      </c>
      <c r="O24" t="s">
        <v>599</v>
      </c>
    </row>
    <row r="25" spans="1:15" x14ac:dyDescent="0.15">
      <c r="A25" t="s">
        <v>411</v>
      </c>
      <c r="B25">
        <f t="shared" si="0"/>
        <v>24</v>
      </c>
      <c r="C25" s="1">
        <v>5115</v>
      </c>
      <c r="D25" t="s">
        <v>484</v>
      </c>
      <c r="E25" t="s">
        <v>446</v>
      </c>
      <c r="F25">
        <v>2</v>
      </c>
      <c r="G25" t="s">
        <v>306</v>
      </c>
      <c r="H25">
        <v>3</v>
      </c>
      <c r="I25" t="s">
        <v>447</v>
      </c>
      <c r="J25">
        <v>3</v>
      </c>
      <c r="K25" t="s">
        <v>448</v>
      </c>
      <c r="L25">
        <v>3</v>
      </c>
      <c r="M25" s="5">
        <v>528</v>
      </c>
      <c r="N25" t="s">
        <v>544</v>
      </c>
      <c r="O25" t="s">
        <v>599</v>
      </c>
    </row>
    <row r="26" spans="1:15" x14ac:dyDescent="0.15">
      <c r="A26" t="s">
        <v>411</v>
      </c>
      <c r="B26">
        <f t="shared" si="0"/>
        <v>25</v>
      </c>
      <c r="C26" s="1">
        <v>5127</v>
      </c>
      <c r="D26" t="s">
        <v>485</v>
      </c>
      <c r="E26" t="s">
        <v>187</v>
      </c>
      <c r="F26">
        <v>3</v>
      </c>
      <c r="G26" t="s">
        <v>192</v>
      </c>
      <c r="H26">
        <v>3</v>
      </c>
      <c r="I26" t="s">
        <v>450</v>
      </c>
      <c r="J26">
        <v>2</v>
      </c>
      <c r="K26" t="s">
        <v>451</v>
      </c>
      <c r="L26">
        <v>1</v>
      </c>
      <c r="M26" s="5">
        <v>528</v>
      </c>
      <c r="N26" t="s">
        <v>544</v>
      </c>
      <c r="O26" t="s">
        <v>599</v>
      </c>
    </row>
    <row r="27" spans="1:15" x14ac:dyDescent="0.15">
      <c r="A27" t="s">
        <v>411</v>
      </c>
      <c r="B27">
        <f t="shared" si="0"/>
        <v>26</v>
      </c>
      <c r="C27" s="1">
        <v>5139</v>
      </c>
      <c r="D27" t="s">
        <v>486</v>
      </c>
      <c r="E27" t="s">
        <v>452</v>
      </c>
      <c r="F27">
        <v>2</v>
      </c>
      <c r="G27" t="s">
        <v>10</v>
      </c>
      <c r="H27">
        <v>2</v>
      </c>
      <c r="I27" t="s">
        <v>453</v>
      </c>
      <c r="J27">
        <v>1</v>
      </c>
      <c r="K27" t="s">
        <v>454</v>
      </c>
      <c r="L27">
        <v>1</v>
      </c>
      <c r="M27" s="5">
        <v>801</v>
      </c>
      <c r="N27" t="s">
        <v>555</v>
      </c>
      <c r="O27" t="s">
        <v>600</v>
      </c>
    </row>
    <row r="28" spans="1:15" x14ac:dyDescent="0.15">
      <c r="A28" t="s">
        <v>411</v>
      </c>
      <c r="B28">
        <f t="shared" si="0"/>
        <v>27</v>
      </c>
      <c r="C28" s="1">
        <v>5151</v>
      </c>
      <c r="D28" t="s">
        <v>487</v>
      </c>
      <c r="E28" t="s">
        <v>455</v>
      </c>
      <c r="F28">
        <v>2</v>
      </c>
      <c r="G28" t="s">
        <v>456</v>
      </c>
      <c r="H28">
        <v>2</v>
      </c>
      <c r="I28" t="s">
        <v>457</v>
      </c>
      <c r="J28">
        <v>2</v>
      </c>
      <c r="K28" t="s">
        <v>458</v>
      </c>
      <c r="L28">
        <v>2</v>
      </c>
      <c r="M28" s="5">
        <v>722</v>
      </c>
      <c r="N28" t="s">
        <v>547</v>
      </c>
      <c r="O28" t="s">
        <v>600</v>
      </c>
    </row>
  </sheetData>
  <sortState ref="B2:O28">
    <sortCondition ref="B2:B28"/>
  </sortState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D1" sqref="D1"/>
    </sheetView>
  </sheetViews>
  <sheetFormatPr defaultRowHeight="13.5" x14ac:dyDescent="0.15"/>
  <cols>
    <col min="2" max="2" width="5.25" bestFit="1" customWidth="1"/>
    <col min="3" max="3" width="10.25" bestFit="1" customWidth="1"/>
    <col min="4" max="4" width="13" bestFit="1" customWidth="1"/>
    <col min="5" max="5" width="15.375" bestFit="1" customWidth="1"/>
    <col min="6" max="6" width="5.25" customWidth="1"/>
    <col min="7" max="7" width="15.375" bestFit="1" customWidth="1"/>
    <col min="8" max="8" width="5.25" customWidth="1"/>
    <col min="9" max="9" width="12.375" customWidth="1"/>
    <col min="10" max="10" width="5.25" customWidth="1"/>
    <col min="11" max="11" width="17.625" customWidth="1"/>
    <col min="12" max="12" width="5.25" customWidth="1"/>
    <col min="13" max="13" width="6.25" bestFit="1" customWidth="1"/>
    <col min="14" max="14" width="26.5" bestFit="1" customWidth="1"/>
    <col min="15" max="15" width="17.25" bestFit="1" customWidth="1"/>
  </cols>
  <sheetData>
    <row r="1" spans="1:16" s="7" customFormat="1" x14ac:dyDescent="0.15">
      <c r="A1" s="7" t="s">
        <v>0</v>
      </c>
      <c r="B1" s="7" t="s">
        <v>3</v>
      </c>
      <c r="C1" s="7" t="s">
        <v>1</v>
      </c>
      <c r="D1" s="7" t="s">
        <v>630</v>
      </c>
      <c r="E1" s="7" t="s">
        <v>622</v>
      </c>
      <c r="F1" s="7" t="s">
        <v>623</v>
      </c>
      <c r="G1" s="7" t="s">
        <v>624</v>
      </c>
      <c r="H1" s="7" t="s">
        <v>623</v>
      </c>
      <c r="I1" s="7" t="s">
        <v>625</v>
      </c>
      <c r="J1" s="7" t="s">
        <v>623</v>
      </c>
      <c r="K1" s="7" t="s">
        <v>626</v>
      </c>
      <c r="L1" s="7" t="s">
        <v>623</v>
      </c>
      <c r="M1" s="7" t="s">
        <v>618</v>
      </c>
      <c r="N1" s="7" t="s">
        <v>5</v>
      </c>
      <c r="O1" s="7" t="s">
        <v>6</v>
      </c>
    </row>
    <row r="2" spans="1:16" x14ac:dyDescent="0.15">
      <c r="A2" t="s">
        <v>459</v>
      </c>
      <c r="B2">
        <f t="shared" ref="B2:B31" si="0">_xlfn.RANK.EQ(C2,$C$2:$C$31,1)</f>
        <v>1</v>
      </c>
      <c r="C2" s="2">
        <v>34518</v>
      </c>
      <c r="D2" t="s">
        <v>464</v>
      </c>
      <c r="E2" t="s">
        <v>67</v>
      </c>
      <c r="F2">
        <v>3</v>
      </c>
      <c r="G2" t="s">
        <v>15</v>
      </c>
      <c r="H2">
        <v>3</v>
      </c>
      <c r="I2" t="s">
        <v>70</v>
      </c>
      <c r="J2">
        <v>3</v>
      </c>
      <c r="K2" t="s">
        <v>62</v>
      </c>
      <c r="L2">
        <v>2</v>
      </c>
      <c r="M2" s="5">
        <v>801</v>
      </c>
      <c r="N2" t="s">
        <v>569</v>
      </c>
      <c r="O2" t="s">
        <v>606</v>
      </c>
      <c r="P2" t="s">
        <v>629</v>
      </c>
    </row>
    <row r="3" spans="1:16" x14ac:dyDescent="0.15">
      <c r="A3" t="s">
        <v>459</v>
      </c>
      <c r="B3">
        <f t="shared" si="0"/>
        <v>2</v>
      </c>
      <c r="C3" s="2">
        <v>34560</v>
      </c>
      <c r="D3" t="s">
        <v>465</v>
      </c>
      <c r="E3" t="s">
        <v>81</v>
      </c>
      <c r="F3">
        <v>1</v>
      </c>
      <c r="G3" t="s">
        <v>65</v>
      </c>
      <c r="H3">
        <v>3</v>
      </c>
      <c r="I3" t="s">
        <v>73</v>
      </c>
      <c r="J3">
        <v>1</v>
      </c>
      <c r="K3" t="s">
        <v>26</v>
      </c>
      <c r="L3">
        <v>3</v>
      </c>
      <c r="M3" s="5">
        <v>531</v>
      </c>
      <c r="N3" t="s">
        <v>544</v>
      </c>
      <c r="O3" t="s">
        <v>599</v>
      </c>
      <c r="P3" t="s">
        <v>629</v>
      </c>
    </row>
    <row r="4" spans="1:16" x14ac:dyDescent="0.15">
      <c r="A4" t="s">
        <v>459</v>
      </c>
      <c r="B4">
        <f t="shared" si="0"/>
        <v>3</v>
      </c>
      <c r="C4" s="2">
        <v>34632</v>
      </c>
      <c r="D4" t="s">
        <v>465</v>
      </c>
      <c r="E4" t="s">
        <v>48</v>
      </c>
      <c r="F4">
        <v>3</v>
      </c>
      <c r="G4" t="s">
        <v>97</v>
      </c>
      <c r="H4">
        <v>2</v>
      </c>
      <c r="I4" t="s">
        <v>65</v>
      </c>
      <c r="J4">
        <v>3</v>
      </c>
      <c r="K4" t="s">
        <v>26</v>
      </c>
      <c r="L4">
        <v>3</v>
      </c>
      <c r="M4" s="5">
        <v>718</v>
      </c>
      <c r="N4" t="s">
        <v>545</v>
      </c>
      <c r="O4" t="s">
        <v>604</v>
      </c>
      <c r="P4" t="s">
        <v>629</v>
      </c>
    </row>
    <row r="5" spans="1:16" x14ac:dyDescent="0.15">
      <c r="A5" t="s">
        <v>459</v>
      </c>
      <c r="B5">
        <f t="shared" si="0"/>
        <v>4</v>
      </c>
      <c r="C5" s="2">
        <v>34658</v>
      </c>
      <c r="D5" t="s">
        <v>465</v>
      </c>
      <c r="E5" t="s">
        <v>73</v>
      </c>
      <c r="F5">
        <v>1</v>
      </c>
      <c r="G5" t="s">
        <v>65</v>
      </c>
      <c r="H5">
        <v>3</v>
      </c>
      <c r="I5" t="s">
        <v>48</v>
      </c>
      <c r="J5">
        <v>3</v>
      </c>
      <c r="K5" t="s">
        <v>26</v>
      </c>
      <c r="L5">
        <v>3</v>
      </c>
      <c r="M5" s="5">
        <v>620</v>
      </c>
      <c r="N5" t="s">
        <v>543</v>
      </c>
      <c r="O5" t="s">
        <v>598</v>
      </c>
      <c r="P5" t="s">
        <v>629</v>
      </c>
    </row>
    <row r="6" spans="1:16" x14ac:dyDescent="0.15">
      <c r="A6" t="s">
        <v>459</v>
      </c>
      <c r="B6">
        <f t="shared" si="0"/>
        <v>5</v>
      </c>
      <c r="C6" s="2">
        <v>34772</v>
      </c>
      <c r="D6" t="s">
        <v>464</v>
      </c>
      <c r="E6" t="s">
        <v>62</v>
      </c>
      <c r="F6">
        <v>2</v>
      </c>
      <c r="G6" t="s">
        <v>15</v>
      </c>
      <c r="H6">
        <v>3</v>
      </c>
      <c r="I6" t="s">
        <v>67</v>
      </c>
      <c r="J6">
        <v>3</v>
      </c>
      <c r="K6" t="s">
        <v>117</v>
      </c>
      <c r="L6">
        <v>3</v>
      </c>
      <c r="M6" s="5">
        <v>620</v>
      </c>
      <c r="N6" t="s">
        <v>543</v>
      </c>
      <c r="O6" t="s">
        <v>598</v>
      </c>
      <c r="P6" t="s">
        <v>627</v>
      </c>
    </row>
    <row r="7" spans="1:16" x14ac:dyDescent="0.15">
      <c r="A7" t="s">
        <v>459</v>
      </c>
      <c r="B7">
        <f t="shared" si="0"/>
        <v>6</v>
      </c>
      <c r="C7" s="2">
        <v>34950</v>
      </c>
      <c r="D7" t="s">
        <v>464</v>
      </c>
      <c r="E7" t="s">
        <v>67</v>
      </c>
      <c r="F7">
        <v>3</v>
      </c>
      <c r="G7" t="s">
        <v>15</v>
      </c>
      <c r="H7">
        <v>3</v>
      </c>
      <c r="I7" t="s">
        <v>117</v>
      </c>
      <c r="J7">
        <v>3</v>
      </c>
      <c r="K7" t="s">
        <v>70</v>
      </c>
      <c r="L7">
        <v>3</v>
      </c>
      <c r="M7" s="5">
        <v>801</v>
      </c>
      <c r="N7" t="s">
        <v>569</v>
      </c>
      <c r="O7" t="s">
        <v>606</v>
      </c>
      <c r="P7" t="s">
        <v>628</v>
      </c>
    </row>
    <row r="8" spans="1:16" x14ac:dyDescent="0.15">
      <c r="A8" t="s">
        <v>459</v>
      </c>
      <c r="B8">
        <f t="shared" si="0"/>
        <v>7</v>
      </c>
      <c r="C8" s="2">
        <v>34999</v>
      </c>
      <c r="D8" t="s">
        <v>466</v>
      </c>
      <c r="E8" t="s">
        <v>188</v>
      </c>
      <c r="F8">
        <v>1</v>
      </c>
      <c r="G8" t="s">
        <v>30</v>
      </c>
      <c r="H8">
        <v>3</v>
      </c>
      <c r="I8" t="s">
        <v>114</v>
      </c>
      <c r="J8">
        <v>3</v>
      </c>
      <c r="K8" t="s">
        <v>61</v>
      </c>
      <c r="L8">
        <v>2</v>
      </c>
      <c r="M8" s="5">
        <v>620</v>
      </c>
      <c r="N8" t="s">
        <v>543</v>
      </c>
      <c r="O8" t="s">
        <v>598</v>
      </c>
      <c r="P8" t="s">
        <v>628</v>
      </c>
    </row>
    <row r="9" spans="1:16" x14ac:dyDescent="0.15">
      <c r="A9" t="s">
        <v>459</v>
      </c>
      <c r="B9">
        <f t="shared" si="0"/>
        <v>8</v>
      </c>
      <c r="C9" s="2">
        <v>35082</v>
      </c>
      <c r="D9" t="s">
        <v>465</v>
      </c>
      <c r="E9" t="s">
        <v>97</v>
      </c>
      <c r="F9">
        <v>2</v>
      </c>
      <c r="G9" t="s">
        <v>73</v>
      </c>
      <c r="H9">
        <v>1</v>
      </c>
      <c r="I9" t="s">
        <v>112</v>
      </c>
      <c r="J9">
        <v>1</v>
      </c>
      <c r="K9" t="s">
        <v>81</v>
      </c>
      <c r="L9">
        <v>1</v>
      </c>
      <c r="M9" s="5">
        <v>919</v>
      </c>
      <c r="N9" t="s">
        <v>550</v>
      </c>
      <c r="O9" t="s">
        <v>603</v>
      </c>
      <c r="P9" t="s">
        <v>628</v>
      </c>
    </row>
    <row r="10" spans="1:16" x14ac:dyDescent="0.15">
      <c r="A10" t="s">
        <v>459</v>
      </c>
      <c r="B10">
        <f t="shared" si="0"/>
        <v>9</v>
      </c>
      <c r="C10" s="2">
        <v>35179</v>
      </c>
      <c r="D10" t="s">
        <v>465</v>
      </c>
      <c r="E10" t="s">
        <v>100</v>
      </c>
      <c r="F10">
        <v>1</v>
      </c>
      <c r="G10" t="s">
        <v>97</v>
      </c>
      <c r="H10">
        <v>2</v>
      </c>
      <c r="I10" t="s">
        <v>81</v>
      </c>
      <c r="J10">
        <v>1</v>
      </c>
      <c r="K10" t="s">
        <v>73</v>
      </c>
      <c r="L10">
        <v>1</v>
      </c>
      <c r="M10" s="5">
        <v>1031</v>
      </c>
      <c r="N10" t="s">
        <v>548</v>
      </c>
      <c r="O10" t="s">
        <v>599</v>
      </c>
      <c r="P10" t="s">
        <v>628</v>
      </c>
    </row>
    <row r="11" spans="1:16" x14ac:dyDescent="0.15">
      <c r="A11" t="s">
        <v>459</v>
      </c>
      <c r="B11">
        <f t="shared" si="0"/>
        <v>10</v>
      </c>
      <c r="C11" s="2">
        <v>35206</v>
      </c>
      <c r="D11" t="s">
        <v>465</v>
      </c>
      <c r="E11" t="s">
        <v>48</v>
      </c>
      <c r="F11">
        <v>3</v>
      </c>
      <c r="G11" t="s">
        <v>81</v>
      </c>
      <c r="H11">
        <v>1</v>
      </c>
      <c r="I11" t="s">
        <v>65</v>
      </c>
      <c r="J11">
        <v>3</v>
      </c>
      <c r="K11" t="s">
        <v>97</v>
      </c>
      <c r="L11">
        <v>2</v>
      </c>
      <c r="M11" s="5">
        <v>717</v>
      </c>
      <c r="N11" t="s">
        <v>545</v>
      </c>
      <c r="O11" t="s">
        <v>604</v>
      </c>
      <c r="P11" t="s">
        <v>628</v>
      </c>
    </row>
    <row r="12" spans="1:16" x14ac:dyDescent="0.15">
      <c r="A12" t="s">
        <v>459</v>
      </c>
      <c r="B12">
        <f t="shared" si="0"/>
        <v>11</v>
      </c>
      <c r="C12" s="2">
        <v>35210</v>
      </c>
      <c r="D12" t="s">
        <v>464</v>
      </c>
      <c r="E12" t="s">
        <v>117</v>
      </c>
      <c r="F12">
        <v>3</v>
      </c>
      <c r="G12" t="s">
        <v>62</v>
      </c>
      <c r="H12">
        <v>2</v>
      </c>
      <c r="I12" t="s">
        <v>70</v>
      </c>
      <c r="J12">
        <v>3</v>
      </c>
      <c r="K12" t="s">
        <v>67</v>
      </c>
      <c r="L12">
        <v>3</v>
      </c>
      <c r="M12" s="5">
        <v>718</v>
      </c>
      <c r="N12" t="s">
        <v>545</v>
      </c>
      <c r="O12" t="s">
        <v>604</v>
      </c>
      <c r="P12" t="s">
        <v>628</v>
      </c>
    </row>
    <row r="13" spans="1:16" x14ac:dyDescent="0.15">
      <c r="A13" t="s">
        <v>459</v>
      </c>
      <c r="B13">
        <f t="shared" si="0"/>
        <v>12</v>
      </c>
      <c r="C13" s="2">
        <v>35216</v>
      </c>
      <c r="D13" t="s">
        <v>467</v>
      </c>
      <c r="E13" t="s">
        <v>181</v>
      </c>
      <c r="F13">
        <v>3</v>
      </c>
      <c r="G13" t="s">
        <v>9</v>
      </c>
      <c r="H13">
        <v>3</v>
      </c>
      <c r="I13" t="s">
        <v>80</v>
      </c>
      <c r="J13">
        <v>2</v>
      </c>
      <c r="K13" t="s">
        <v>56</v>
      </c>
      <c r="L13">
        <v>3</v>
      </c>
      <c r="M13" s="5">
        <v>531</v>
      </c>
      <c r="N13" t="s">
        <v>544</v>
      </c>
      <c r="O13" t="s">
        <v>599</v>
      </c>
      <c r="P13" t="s">
        <v>628</v>
      </c>
    </row>
    <row r="14" spans="1:16" x14ac:dyDescent="0.15">
      <c r="A14" t="s">
        <v>459</v>
      </c>
      <c r="B14">
        <f t="shared" si="0"/>
        <v>13</v>
      </c>
      <c r="C14" s="2">
        <v>35247</v>
      </c>
      <c r="D14" t="s">
        <v>465</v>
      </c>
      <c r="E14" t="s">
        <v>97</v>
      </c>
      <c r="F14">
        <v>2</v>
      </c>
      <c r="G14" t="s">
        <v>73</v>
      </c>
      <c r="H14">
        <v>1</v>
      </c>
      <c r="I14" t="s">
        <v>81</v>
      </c>
      <c r="J14">
        <v>1</v>
      </c>
      <c r="K14" t="s">
        <v>48</v>
      </c>
      <c r="L14">
        <v>3</v>
      </c>
      <c r="M14" s="5">
        <v>711</v>
      </c>
      <c r="N14" t="s">
        <v>559</v>
      </c>
      <c r="O14" t="s">
        <v>599</v>
      </c>
    </row>
    <row r="15" spans="1:16" x14ac:dyDescent="0.15">
      <c r="A15" t="s">
        <v>459</v>
      </c>
      <c r="B15">
        <f t="shared" si="0"/>
        <v>14</v>
      </c>
      <c r="C15" s="2">
        <v>35425</v>
      </c>
      <c r="D15" t="s">
        <v>468</v>
      </c>
      <c r="E15" t="s">
        <v>17</v>
      </c>
      <c r="F15">
        <v>3</v>
      </c>
      <c r="G15" t="s">
        <v>64</v>
      </c>
      <c r="H15">
        <v>3</v>
      </c>
      <c r="I15" t="s">
        <v>115</v>
      </c>
      <c r="J15">
        <v>3</v>
      </c>
      <c r="K15" t="s">
        <v>199</v>
      </c>
      <c r="L15">
        <v>3</v>
      </c>
      <c r="M15" s="5">
        <v>531</v>
      </c>
      <c r="N15" t="s">
        <v>544</v>
      </c>
      <c r="O15" t="s">
        <v>599</v>
      </c>
    </row>
    <row r="16" spans="1:16" x14ac:dyDescent="0.15">
      <c r="A16" t="s">
        <v>459</v>
      </c>
      <c r="B16">
        <f t="shared" si="0"/>
        <v>15</v>
      </c>
      <c r="C16" s="2">
        <v>35427</v>
      </c>
      <c r="D16" t="s">
        <v>469</v>
      </c>
      <c r="E16" t="s">
        <v>99</v>
      </c>
      <c r="F16">
        <v>2</v>
      </c>
      <c r="G16" t="s">
        <v>40</v>
      </c>
      <c r="H16">
        <v>2</v>
      </c>
      <c r="I16" t="s">
        <v>74</v>
      </c>
      <c r="J16">
        <v>2</v>
      </c>
      <c r="K16" t="s">
        <v>91</v>
      </c>
      <c r="L16">
        <v>3</v>
      </c>
      <c r="M16" s="5">
        <v>531</v>
      </c>
      <c r="N16" t="s">
        <v>544</v>
      </c>
      <c r="O16" t="s">
        <v>599</v>
      </c>
    </row>
    <row r="17" spans="1:15" x14ac:dyDescent="0.15">
      <c r="A17" t="s">
        <v>459</v>
      </c>
      <c r="B17">
        <f t="shared" si="0"/>
        <v>16</v>
      </c>
      <c r="C17" s="2">
        <v>35428</v>
      </c>
      <c r="D17" t="s">
        <v>8</v>
      </c>
      <c r="E17" t="s">
        <v>124</v>
      </c>
      <c r="F17">
        <v>2</v>
      </c>
      <c r="G17" t="s">
        <v>82</v>
      </c>
      <c r="H17">
        <v>2</v>
      </c>
      <c r="I17" t="s">
        <v>101</v>
      </c>
      <c r="J17">
        <v>3</v>
      </c>
      <c r="K17" t="s">
        <v>47</v>
      </c>
      <c r="L17">
        <v>2</v>
      </c>
      <c r="M17" s="5">
        <v>531</v>
      </c>
      <c r="N17" t="s">
        <v>544</v>
      </c>
      <c r="O17" t="s">
        <v>599</v>
      </c>
    </row>
    <row r="18" spans="1:15" x14ac:dyDescent="0.15">
      <c r="A18" t="s">
        <v>459</v>
      </c>
      <c r="B18">
        <f t="shared" si="0"/>
        <v>17</v>
      </c>
      <c r="C18" s="2">
        <v>35431</v>
      </c>
      <c r="D18" t="s">
        <v>468</v>
      </c>
      <c r="E18" t="s">
        <v>17</v>
      </c>
      <c r="F18">
        <v>3</v>
      </c>
      <c r="G18" t="s">
        <v>64</v>
      </c>
      <c r="H18">
        <v>3</v>
      </c>
      <c r="I18" t="s">
        <v>420</v>
      </c>
      <c r="J18">
        <v>2</v>
      </c>
      <c r="K18" t="s">
        <v>199</v>
      </c>
      <c r="L18">
        <v>3</v>
      </c>
      <c r="M18" s="5">
        <v>531</v>
      </c>
      <c r="N18" t="s">
        <v>544</v>
      </c>
      <c r="O18" t="s">
        <v>599</v>
      </c>
    </row>
    <row r="19" spans="1:15" x14ac:dyDescent="0.15">
      <c r="A19" t="s">
        <v>459</v>
      </c>
      <c r="B19">
        <f t="shared" si="0"/>
        <v>18</v>
      </c>
      <c r="C19" s="2">
        <v>35472</v>
      </c>
      <c r="D19" t="s">
        <v>467</v>
      </c>
      <c r="E19" t="s">
        <v>31</v>
      </c>
      <c r="F19">
        <v>2</v>
      </c>
      <c r="G19" t="s">
        <v>9</v>
      </c>
      <c r="H19">
        <v>3</v>
      </c>
      <c r="I19" t="s">
        <v>56</v>
      </c>
      <c r="J19">
        <v>3</v>
      </c>
      <c r="K19" t="s">
        <v>58</v>
      </c>
      <c r="L19">
        <v>1</v>
      </c>
      <c r="M19" s="5">
        <v>620</v>
      </c>
      <c r="N19" t="s">
        <v>543</v>
      </c>
      <c r="O19" t="s">
        <v>598</v>
      </c>
    </row>
    <row r="20" spans="1:15" x14ac:dyDescent="0.15">
      <c r="A20" t="s">
        <v>459</v>
      </c>
      <c r="B20">
        <f t="shared" si="0"/>
        <v>19</v>
      </c>
      <c r="C20" s="2">
        <v>35487</v>
      </c>
      <c r="D20" t="s">
        <v>8</v>
      </c>
      <c r="E20" t="s">
        <v>44</v>
      </c>
      <c r="F20">
        <v>2</v>
      </c>
      <c r="G20" t="s">
        <v>27</v>
      </c>
      <c r="H20">
        <v>1</v>
      </c>
      <c r="I20" t="s">
        <v>14</v>
      </c>
      <c r="J20">
        <v>1</v>
      </c>
      <c r="K20" t="s">
        <v>47</v>
      </c>
      <c r="L20">
        <v>2</v>
      </c>
      <c r="M20" s="5">
        <v>919</v>
      </c>
      <c r="N20" t="s">
        <v>550</v>
      </c>
      <c r="O20" t="s">
        <v>603</v>
      </c>
    </row>
    <row r="21" spans="1:15" x14ac:dyDescent="0.15">
      <c r="A21" t="s">
        <v>459</v>
      </c>
      <c r="B21">
        <f t="shared" si="0"/>
        <v>20</v>
      </c>
      <c r="C21" s="2">
        <v>35498</v>
      </c>
      <c r="D21" t="s">
        <v>467</v>
      </c>
      <c r="E21" t="s">
        <v>181</v>
      </c>
      <c r="F21">
        <v>3</v>
      </c>
      <c r="G21" t="s">
        <v>9</v>
      </c>
      <c r="H21">
        <v>3</v>
      </c>
      <c r="I21" t="s">
        <v>58</v>
      </c>
      <c r="J21">
        <v>1</v>
      </c>
      <c r="K21" t="s">
        <v>56</v>
      </c>
      <c r="L21">
        <v>3</v>
      </c>
      <c r="M21" s="5">
        <v>531</v>
      </c>
      <c r="N21" t="s">
        <v>544</v>
      </c>
      <c r="O21" t="s">
        <v>599</v>
      </c>
    </row>
    <row r="22" spans="1:15" x14ac:dyDescent="0.15">
      <c r="A22" t="s">
        <v>459</v>
      </c>
      <c r="B22">
        <f t="shared" si="0"/>
        <v>21</v>
      </c>
      <c r="C22" s="2">
        <v>35522</v>
      </c>
      <c r="D22" t="s">
        <v>525</v>
      </c>
      <c r="E22" t="s">
        <v>71</v>
      </c>
      <c r="F22">
        <v>2</v>
      </c>
      <c r="G22" t="s">
        <v>128</v>
      </c>
      <c r="H22">
        <v>3</v>
      </c>
      <c r="I22" t="s">
        <v>49</v>
      </c>
      <c r="J22">
        <v>2</v>
      </c>
      <c r="K22" t="s">
        <v>108</v>
      </c>
      <c r="L22">
        <v>3</v>
      </c>
      <c r="M22" s="5">
        <v>531</v>
      </c>
      <c r="N22" t="s">
        <v>544</v>
      </c>
      <c r="O22" t="s">
        <v>599</v>
      </c>
    </row>
    <row r="23" spans="1:15" x14ac:dyDescent="0.15">
      <c r="A23" t="s">
        <v>459</v>
      </c>
      <c r="B23">
        <f t="shared" si="0"/>
        <v>22</v>
      </c>
      <c r="C23" s="2">
        <v>35525</v>
      </c>
      <c r="D23" t="s">
        <v>465</v>
      </c>
      <c r="E23" t="s">
        <v>48</v>
      </c>
      <c r="F23">
        <v>3</v>
      </c>
      <c r="G23" t="s">
        <v>65</v>
      </c>
      <c r="H23">
        <v>3</v>
      </c>
      <c r="I23" t="s">
        <v>105</v>
      </c>
      <c r="J23">
        <v>3</v>
      </c>
      <c r="K23" t="s">
        <v>26</v>
      </c>
      <c r="L23">
        <v>3</v>
      </c>
      <c r="M23" s="5">
        <v>531</v>
      </c>
      <c r="N23" t="s">
        <v>544</v>
      </c>
      <c r="O23" t="s">
        <v>599</v>
      </c>
    </row>
    <row r="24" spans="1:15" x14ac:dyDescent="0.15">
      <c r="A24" t="s">
        <v>459</v>
      </c>
      <c r="B24">
        <f t="shared" si="0"/>
        <v>23</v>
      </c>
      <c r="C24" s="2">
        <v>35535</v>
      </c>
      <c r="D24" t="s">
        <v>466</v>
      </c>
      <c r="E24" t="s">
        <v>119</v>
      </c>
      <c r="F24">
        <v>2</v>
      </c>
      <c r="G24" t="s">
        <v>114</v>
      </c>
      <c r="H24">
        <v>3</v>
      </c>
      <c r="I24" t="s">
        <v>188</v>
      </c>
      <c r="J24">
        <v>1</v>
      </c>
      <c r="K24" t="s">
        <v>30</v>
      </c>
      <c r="L24">
        <v>3</v>
      </c>
      <c r="M24" s="5">
        <v>619</v>
      </c>
      <c r="N24" t="s">
        <v>543</v>
      </c>
      <c r="O24" t="s">
        <v>598</v>
      </c>
    </row>
    <row r="25" spans="1:15" x14ac:dyDescent="0.15">
      <c r="A25" t="s">
        <v>459</v>
      </c>
      <c r="B25">
        <f t="shared" si="0"/>
        <v>24</v>
      </c>
      <c r="C25" s="2">
        <v>35545</v>
      </c>
      <c r="D25" t="s">
        <v>466</v>
      </c>
      <c r="E25" t="s">
        <v>188</v>
      </c>
      <c r="F25">
        <v>1</v>
      </c>
      <c r="G25" t="s">
        <v>61</v>
      </c>
      <c r="H25">
        <v>2</v>
      </c>
      <c r="I25" t="s">
        <v>423</v>
      </c>
      <c r="J25">
        <v>1</v>
      </c>
      <c r="K25" t="s">
        <v>119</v>
      </c>
      <c r="L25">
        <v>2</v>
      </c>
      <c r="M25" s="5">
        <v>919</v>
      </c>
      <c r="N25" t="s">
        <v>550</v>
      </c>
      <c r="O25" t="s">
        <v>603</v>
      </c>
    </row>
    <row r="26" spans="1:15" x14ac:dyDescent="0.15">
      <c r="A26" t="s">
        <v>459</v>
      </c>
      <c r="B26">
        <f t="shared" si="0"/>
        <v>25</v>
      </c>
      <c r="C26" s="2">
        <v>35548</v>
      </c>
      <c r="D26" t="s">
        <v>469</v>
      </c>
      <c r="E26" t="s">
        <v>99</v>
      </c>
      <c r="F26">
        <v>2</v>
      </c>
      <c r="G26" t="s">
        <v>40</v>
      </c>
      <c r="H26">
        <v>2</v>
      </c>
      <c r="I26" t="s">
        <v>53</v>
      </c>
      <c r="J26">
        <v>2</v>
      </c>
      <c r="K26" t="s">
        <v>91</v>
      </c>
      <c r="L26">
        <v>3</v>
      </c>
      <c r="M26" s="5">
        <v>718</v>
      </c>
      <c r="N26" t="s">
        <v>545</v>
      </c>
      <c r="O26" t="s">
        <v>604</v>
      </c>
    </row>
    <row r="27" spans="1:15" x14ac:dyDescent="0.15">
      <c r="A27" t="s">
        <v>459</v>
      </c>
      <c r="B27">
        <f t="shared" si="0"/>
        <v>26</v>
      </c>
      <c r="C27" s="2">
        <v>35549</v>
      </c>
      <c r="D27" t="s">
        <v>466</v>
      </c>
      <c r="E27" t="s">
        <v>188</v>
      </c>
      <c r="F27">
        <v>1</v>
      </c>
      <c r="G27" t="s">
        <v>61</v>
      </c>
      <c r="H27">
        <v>2</v>
      </c>
      <c r="I27" t="s">
        <v>304</v>
      </c>
      <c r="J27">
        <v>2</v>
      </c>
      <c r="K27" t="s">
        <v>119</v>
      </c>
      <c r="L27">
        <v>2</v>
      </c>
      <c r="M27" s="5">
        <v>718</v>
      </c>
      <c r="N27" t="s">
        <v>545</v>
      </c>
      <c r="O27" t="s">
        <v>604</v>
      </c>
    </row>
    <row r="28" spans="1:15" x14ac:dyDescent="0.15">
      <c r="A28" t="s">
        <v>459</v>
      </c>
      <c r="B28">
        <f t="shared" si="0"/>
        <v>27</v>
      </c>
      <c r="C28" s="2">
        <v>35559</v>
      </c>
      <c r="D28" t="s">
        <v>465</v>
      </c>
      <c r="E28" t="s">
        <v>48</v>
      </c>
      <c r="F28">
        <v>3</v>
      </c>
      <c r="G28" t="s">
        <v>65</v>
      </c>
      <c r="H28">
        <v>3</v>
      </c>
      <c r="I28" t="s">
        <v>105</v>
      </c>
      <c r="J28">
        <v>3</v>
      </c>
      <c r="K28" t="s">
        <v>73</v>
      </c>
      <c r="L28">
        <v>1</v>
      </c>
      <c r="M28" s="5">
        <v>530</v>
      </c>
      <c r="N28" t="s">
        <v>544</v>
      </c>
      <c r="O28" t="s">
        <v>599</v>
      </c>
    </row>
    <row r="29" spans="1:15" x14ac:dyDescent="0.15">
      <c r="A29" t="s">
        <v>459</v>
      </c>
      <c r="B29">
        <f t="shared" si="0"/>
        <v>28</v>
      </c>
      <c r="C29" s="2">
        <v>35671</v>
      </c>
      <c r="D29" t="s">
        <v>470</v>
      </c>
      <c r="E29" t="s">
        <v>32</v>
      </c>
      <c r="F29">
        <v>3</v>
      </c>
      <c r="G29" t="s">
        <v>16</v>
      </c>
      <c r="H29">
        <v>1</v>
      </c>
      <c r="I29" t="s">
        <v>109</v>
      </c>
      <c r="J29">
        <v>3</v>
      </c>
      <c r="K29" t="s">
        <v>20</v>
      </c>
      <c r="L29">
        <v>3</v>
      </c>
      <c r="M29" s="5">
        <v>531</v>
      </c>
      <c r="N29" t="s">
        <v>544</v>
      </c>
      <c r="O29" t="s">
        <v>599</v>
      </c>
    </row>
    <row r="30" spans="1:15" x14ac:dyDescent="0.15">
      <c r="A30" t="s">
        <v>459</v>
      </c>
      <c r="B30">
        <f t="shared" si="0"/>
        <v>29</v>
      </c>
      <c r="C30" s="2">
        <v>35691</v>
      </c>
      <c r="D30" t="s">
        <v>465</v>
      </c>
      <c r="E30" t="s">
        <v>97</v>
      </c>
      <c r="F30">
        <v>2</v>
      </c>
      <c r="G30" t="s">
        <v>112</v>
      </c>
      <c r="H30">
        <v>1</v>
      </c>
      <c r="I30" t="s">
        <v>65</v>
      </c>
      <c r="J30">
        <v>3</v>
      </c>
      <c r="K30" t="s">
        <v>73</v>
      </c>
      <c r="L30">
        <v>1</v>
      </c>
      <c r="M30" s="5">
        <v>822</v>
      </c>
      <c r="N30" t="s">
        <v>554</v>
      </c>
      <c r="O30" t="s">
        <v>599</v>
      </c>
    </row>
    <row r="31" spans="1:15" x14ac:dyDescent="0.15">
      <c r="A31" t="s">
        <v>459</v>
      </c>
      <c r="B31">
        <f t="shared" si="0"/>
        <v>30</v>
      </c>
      <c r="C31" s="2">
        <v>35697</v>
      </c>
      <c r="D31" t="s">
        <v>467</v>
      </c>
      <c r="E31" t="s">
        <v>58</v>
      </c>
      <c r="F31">
        <v>1</v>
      </c>
      <c r="G31" t="s">
        <v>56</v>
      </c>
      <c r="H31">
        <v>3</v>
      </c>
      <c r="I31" t="s">
        <v>80</v>
      </c>
      <c r="J31">
        <v>2</v>
      </c>
      <c r="K31" t="s">
        <v>9</v>
      </c>
      <c r="L31">
        <v>3</v>
      </c>
      <c r="M31" s="5">
        <v>619</v>
      </c>
      <c r="N31" t="s">
        <v>543</v>
      </c>
      <c r="O31" t="s">
        <v>598</v>
      </c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E12" sqref="E12"/>
    </sheetView>
  </sheetViews>
  <sheetFormatPr defaultRowHeight="13.5" x14ac:dyDescent="0.15"/>
  <cols>
    <col min="2" max="2" width="5.25" bestFit="1" customWidth="1"/>
    <col min="3" max="3" width="10.25" bestFit="1" customWidth="1"/>
    <col min="4" max="4" width="13" bestFit="1" customWidth="1"/>
    <col min="5" max="5" width="12.375" bestFit="1" customWidth="1"/>
    <col min="6" max="6" width="5.25" customWidth="1"/>
    <col min="7" max="7" width="12.375" bestFit="1" customWidth="1"/>
    <col min="8" max="8" width="5.25" customWidth="1"/>
    <col min="9" max="9" width="12.375" customWidth="1"/>
    <col min="10" max="10" width="5.25" customWidth="1"/>
    <col min="11" max="11" width="12.375" bestFit="1" customWidth="1"/>
    <col min="12" max="12" width="5.25" customWidth="1"/>
    <col min="13" max="13" width="6.25" bestFit="1" customWidth="1"/>
    <col min="14" max="14" width="19.25" bestFit="1" customWidth="1"/>
    <col min="15" max="15" width="17.25" bestFit="1" customWidth="1"/>
  </cols>
  <sheetData>
    <row r="1" spans="1:15" s="7" customFormat="1" x14ac:dyDescent="0.15">
      <c r="A1" s="7" t="s">
        <v>0</v>
      </c>
      <c r="B1" s="7" t="s">
        <v>3</v>
      </c>
      <c r="C1" s="7" t="s">
        <v>1</v>
      </c>
      <c r="D1" s="7" t="s">
        <v>630</v>
      </c>
      <c r="E1" s="7" t="s">
        <v>622</v>
      </c>
      <c r="F1" s="7" t="s">
        <v>623</v>
      </c>
      <c r="G1" s="7" t="s">
        <v>624</v>
      </c>
      <c r="H1" s="7" t="s">
        <v>623</v>
      </c>
      <c r="I1" s="7" t="s">
        <v>625</v>
      </c>
      <c r="J1" s="7" t="s">
        <v>623</v>
      </c>
      <c r="K1" s="7" t="s">
        <v>626</v>
      </c>
      <c r="L1" s="7" t="s">
        <v>623</v>
      </c>
      <c r="M1" s="7" t="s">
        <v>618</v>
      </c>
      <c r="N1" s="7" t="s">
        <v>5</v>
      </c>
      <c r="O1" s="7" t="s">
        <v>6</v>
      </c>
    </row>
    <row r="2" spans="1:15" x14ac:dyDescent="0.15">
      <c r="A2" t="s">
        <v>459</v>
      </c>
      <c r="B2">
        <f t="shared" ref="B2:B21" si="0">_xlfn.RANK.EQ(C2,$C$2:$C$21,1)</f>
        <v>1</v>
      </c>
      <c r="C2" s="2">
        <v>34518</v>
      </c>
      <c r="D2" t="s">
        <v>464</v>
      </c>
      <c r="E2" t="s">
        <v>67</v>
      </c>
      <c r="F2">
        <v>3</v>
      </c>
      <c r="G2" t="s">
        <v>15</v>
      </c>
      <c r="H2">
        <v>3</v>
      </c>
      <c r="I2" t="s">
        <v>70</v>
      </c>
      <c r="J2">
        <v>3</v>
      </c>
      <c r="K2" t="s">
        <v>62</v>
      </c>
      <c r="L2">
        <v>2</v>
      </c>
      <c r="M2" s="5">
        <v>801</v>
      </c>
      <c r="N2" t="s">
        <v>569</v>
      </c>
      <c r="O2" t="s">
        <v>606</v>
      </c>
    </row>
    <row r="3" spans="1:15" x14ac:dyDescent="0.15">
      <c r="A3" t="s">
        <v>459</v>
      </c>
      <c r="B3">
        <f t="shared" si="0"/>
        <v>2</v>
      </c>
      <c r="C3" s="2">
        <v>34560</v>
      </c>
      <c r="D3" t="s">
        <v>465</v>
      </c>
      <c r="E3" t="s">
        <v>81</v>
      </c>
      <c r="F3">
        <v>1</v>
      </c>
      <c r="G3" t="s">
        <v>65</v>
      </c>
      <c r="H3">
        <v>3</v>
      </c>
      <c r="I3" t="s">
        <v>73</v>
      </c>
      <c r="J3">
        <v>1</v>
      </c>
      <c r="K3" t="s">
        <v>26</v>
      </c>
      <c r="L3">
        <v>3</v>
      </c>
      <c r="M3" s="5">
        <v>531</v>
      </c>
      <c r="N3" t="s">
        <v>544</v>
      </c>
      <c r="O3" t="s">
        <v>599</v>
      </c>
    </row>
    <row r="4" spans="1:15" x14ac:dyDescent="0.15">
      <c r="A4" t="s">
        <v>459</v>
      </c>
      <c r="B4">
        <f t="shared" si="0"/>
        <v>3</v>
      </c>
      <c r="C4" s="2">
        <v>34999</v>
      </c>
      <c r="D4" t="s">
        <v>466</v>
      </c>
      <c r="E4" t="s">
        <v>188</v>
      </c>
      <c r="F4">
        <v>1</v>
      </c>
      <c r="G4" t="s">
        <v>30</v>
      </c>
      <c r="H4">
        <v>3</v>
      </c>
      <c r="I4" t="s">
        <v>114</v>
      </c>
      <c r="J4">
        <v>3</v>
      </c>
      <c r="K4" t="s">
        <v>61</v>
      </c>
      <c r="L4">
        <v>2</v>
      </c>
      <c r="M4" s="5">
        <v>620</v>
      </c>
      <c r="N4" t="s">
        <v>543</v>
      </c>
      <c r="O4" t="s">
        <v>598</v>
      </c>
    </row>
    <row r="5" spans="1:15" x14ac:dyDescent="0.15">
      <c r="A5" t="s">
        <v>459</v>
      </c>
      <c r="B5">
        <f t="shared" si="0"/>
        <v>4</v>
      </c>
      <c r="C5" s="2">
        <v>35216</v>
      </c>
      <c r="D5" t="s">
        <v>467</v>
      </c>
      <c r="E5" t="s">
        <v>181</v>
      </c>
      <c r="F5">
        <v>3</v>
      </c>
      <c r="G5" t="s">
        <v>9</v>
      </c>
      <c r="H5">
        <v>3</v>
      </c>
      <c r="I5" t="s">
        <v>80</v>
      </c>
      <c r="J5">
        <v>2</v>
      </c>
      <c r="K5" t="s">
        <v>56</v>
      </c>
      <c r="L5">
        <v>3</v>
      </c>
      <c r="M5" s="5">
        <v>531</v>
      </c>
      <c r="N5" t="s">
        <v>544</v>
      </c>
      <c r="O5" t="s">
        <v>599</v>
      </c>
    </row>
    <row r="6" spans="1:15" x14ac:dyDescent="0.15">
      <c r="A6" t="s">
        <v>459</v>
      </c>
      <c r="B6">
        <f t="shared" si="0"/>
        <v>5</v>
      </c>
      <c r="C6" s="2">
        <v>35425</v>
      </c>
      <c r="D6" t="s">
        <v>468</v>
      </c>
      <c r="E6" t="s">
        <v>17</v>
      </c>
      <c r="F6">
        <v>3</v>
      </c>
      <c r="G6" t="s">
        <v>64</v>
      </c>
      <c r="H6">
        <v>3</v>
      </c>
      <c r="I6" t="s">
        <v>115</v>
      </c>
      <c r="J6">
        <v>3</v>
      </c>
      <c r="K6" t="s">
        <v>199</v>
      </c>
      <c r="L6">
        <v>3</v>
      </c>
      <c r="M6" s="5">
        <v>531</v>
      </c>
      <c r="N6" t="s">
        <v>544</v>
      </c>
      <c r="O6" t="s">
        <v>599</v>
      </c>
    </row>
    <row r="7" spans="1:15" x14ac:dyDescent="0.15">
      <c r="A7" t="s">
        <v>459</v>
      </c>
      <c r="B7">
        <f t="shared" si="0"/>
        <v>6</v>
      </c>
      <c r="C7" s="2">
        <v>35427</v>
      </c>
      <c r="D7" t="s">
        <v>469</v>
      </c>
      <c r="E7" t="s">
        <v>99</v>
      </c>
      <c r="F7">
        <v>2</v>
      </c>
      <c r="G7" t="s">
        <v>40</v>
      </c>
      <c r="H7">
        <v>2</v>
      </c>
      <c r="I7" t="s">
        <v>74</v>
      </c>
      <c r="J7">
        <v>2</v>
      </c>
      <c r="K7" t="s">
        <v>91</v>
      </c>
      <c r="L7">
        <v>3</v>
      </c>
      <c r="M7" s="5">
        <v>531</v>
      </c>
      <c r="N7" t="s">
        <v>544</v>
      </c>
      <c r="O7" t="s">
        <v>599</v>
      </c>
    </row>
    <row r="8" spans="1:15" x14ac:dyDescent="0.15">
      <c r="A8" t="s">
        <v>459</v>
      </c>
      <c r="B8">
        <f t="shared" si="0"/>
        <v>7</v>
      </c>
      <c r="C8" s="2">
        <v>35428</v>
      </c>
      <c r="D8" t="s">
        <v>8</v>
      </c>
      <c r="E8" t="s">
        <v>124</v>
      </c>
      <c r="F8">
        <v>2</v>
      </c>
      <c r="G8" t="s">
        <v>82</v>
      </c>
      <c r="H8">
        <v>2</v>
      </c>
      <c r="I8" t="s">
        <v>101</v>
      </c>
      <c r="J8">
        <v>3</v>
      </c>
      <c r="K8" t="s">
        <v>47</v>
      </c>
      <c r="L8">
        <v>2</v>
      </c>
      <c r="M8" s="5">
        <v>531</v>
      </c>
      <c r="N8" t="s">
        <v>544</v>
      </c>
      <c r="O8" t="s">
        <v>599</v>
      </c>
    </row>
    <row r="9" spans="1:15" x14ac:dyDescent="0.15">
      <c r="A9" t="s">
        <v>459</v>
      </c>
      <c r="B9">
        <f t="shared" si="0"/>
        <v>8</v>
      </c>
      <c r="C9" s="2">
        <v>35522</v>
      </c>
      <c r="D9" t="s">
        <v>525</v>
      </c>
      <c r="E9" t="s">
        <v>71</v>
      </c>
      <c r="F9">
        <v>2</v>
      </c>
      <c r="G9" t="s">
        <v>128</v>
      </c>
      <c r="H9">
        <v>3</v>
      </c>
      <c r="I9" t="s">
        <v>49</v>
      </c>
      <c r="J9">
        <v>2</v>
      </c>
      <c r="K9" t="s">
        <v>108</v>
      </c>
      <c r="L9">
        <v>3</v>
      </c>
      <c r="M9" s="5">
        <v>531</v>
      </c>
      <c r="N9" t="s">
        <v>544</v>
      </c>
      <c r="O9" t="s">
        <v>599</v>
      </c>
    </row>
    <row r="10" spans="1:15" x14ac:dyDescent="0.15">
      <c r="A10" t="s">
        <v>459</v>
      </c>
      <c r="B10">
        <f t="shared" si="0"/>
        <v>9</v>
      </c>
      <c r="C10" s="2">
        <v>35671</v>
      </c>
      <c r="D10" t="s">
        <v>470</v>
      </c>
      <c r="E10" t="s">
        <v>32</v>
      </c>
      <c r="F10">
        <v>3</v>
      </c>
      <c r="G10" t="s">
        <v>16</v>
      </c>
      <c r="H10">
        <v>1</v>
      </c>
      <c r="I10" t="s">
        <v>109</v>
      </c>
      <c r="J10">
        <v>3</v>
      </c>
      <c r="K10" t="s">
        <v>20</v>
      </c>
      <c r="L10">
        <v>3</v>
      </c>
      <c r="M10" s="5">
        <v>531</v>
      </c>
      <c r="N10" t="s">
        <v>544</v>
      </c>
      <c r="O10" t="s">
        <v>599</v>
      </c>
    </row>
    <row r="11" spans="1:15" x14ac:dyDescent="0.15">
      <c r="A11" t="s">
        <v>459</v>
      </c>
      <c r="B11">
        <f t="shared" si="0"/>
        <v>10</v>
      </c>
      <c r="C11" s="2">
        <v>35822</v>
      </c>
      <c r="D11" t="s">
        <v>449</v>
      </c>
      <c r="E11" t="s">
        <v>24</v>
      </c>
      <c r="F11">
        <v>3</v>
      </c>
      <c r="G11" t="s">
        <v>34</v>
      </c>
      <c r="H11">
        <v>3</v>
      </c>
      <c r="I11" t="s">
        <v>201</v>
      </c>
      <c r="J11">
        <v>3</v>
      </c>
      <c r="K11" t="s">
        <v>414</v>
      </c>
      <c r="L11">
        <v>3</v>
      </c>
      <c r="M11" s="5">
        <v>531</v>
      </c>
      <c r="N11" t="s">
        <v>544</v>
      </c>
      <c r="O11" t="s">
        <v>599</v>
      </c>
    </row>
    <row r="12" spans="1:15" x14ac:dyDescent="0.15">
      <c r="A12" t="s">
        <v>459</v>
      </c>
      <c r="B12">
        <f t="shared" si="0"/>
        <v>11</v>
      </c>
      <c r="C12" s="2">
        <v>40444</v>
      </c>
      <c r="D12" t="s">
        <v>534</v>
      </c>
      <c r="E12" t="s">
        <v>55</v>
      </c>
      <c r="F12">
        <v>3</v>
      </c>
      <c r="G12" t="s">
        <v>557</v>
      </c>
      <c r="H12">
        <v>3</v>
      </c>
      <c r="I12" t="s">
        <v>36</v>
      </c>
      <c r="J12">
        <v>2</v>
      </c>
      <c r="K12" t="s">
        <v>228</v>
      </c>
      <c r="L12">
        <v>2</v>
      </c>
      <c r="M12" s="5">
        <v>531</v>
      </c>
      <c r="N12" t="s">
        <v>544</v>
      </c>
      <c r="O12" t="s">
        <v>599</v>
      </c>
    </row>
    <row r="13" spans="1:15" x14ac:dyDescent="0.15">
      <c r="A13" t="s">
        <v>459</v>
      </c>
      <c r="B13">
        <f t="shared" si="0"/>
        <v>12</v>
      </c>
      <c r="C13" s="2">
        <v>40447</v>
      </c>
      <c r="D13" t="s">
        <v>471</v>
      </c>
      <c r="E13" t="s">
        <v>252</v>
      </c>
      <c r="F13">
        <v>2</v>
      </c>
      <c r="G13" t="s">
        <v>435</v>
      </c>
      <c r="H13">
        <v>2</v>
      </c>
      <c r="I13" t="s">
        <v>232</v>
      </c>
      <c r="J13">
        <v>1</v>
      </c>
      <c r="K13" t="s">
        <v>332</v>
      </c>
      <c r="L13">
        <v>2</v>
      </c>
      <c r="M13" s="5">
        <v>723</v>
      </c>
      <c r="N13" t="s">
        <v>547</v>
      </c>
      <c r="O13" t="s">
        <v>599</v>
      </c>
    </row>
    <row r="14" spans="1:15" x14ac:dyDescent="0.15">
      <c r="A14" t="s">
        <v>459</v>
      </c>
      <c r="B14">
        <f t="shared" si="0"/>
        <v>13</v>
      </c>
      <c r="C14" s="2">
        <v>40470</v>
      </c>
      <c r="D14" t="s">
        <v>472</v>
      </c>
      <c r="E14" t="s">
        <v>436</v>
      </c>
      <c r="F14">
        <v>1</v>
      </c>
      <c r="G14" t="s">
        <v>129</v>
      </c>
      <c r="H14">
        <v>2</v>
      </c>
      <c r="I14" t="s">
        <v>460</v>
      </c>
      <c r="J14">
        <v>1</v>
      </c>
      <c r="K14" t="s">
        <v>125</v>
      </c>
      <c r="L14">
        <v>2</v>
      </c>
      <c r="M14" s="5">
        <v>815</v>
      </c>
      <c r="N14" t="s">
        <v>549</v>
      </c>
      <c r="O14" t="s">
        <v>599</v>
      </c>
    </row>
    <row r="15" spans="1:15" x14ac:dyDescent="0.15">
      <c r="A15" t="s">
        <v>459</v>
      </c>
      <c r="B15">
        <f t="shared" si="0"/>
        <v>14</v>
      </c>
      <c r="C15" s="2">
        <v>40484</v>
      </c>
      <c r="D15" t="s">
        <v>533</v>
      </c>
      <c r="E15" t="s">
        <v>135</v>
      </c>
      <c r="F15">
        <v>3</v>
      </c>
      <c r="G15" t="s">
        <v>69</v>
      </c>
      <c r="H15">
        <v>3</v>
      </c>
      <c r="I15" t="s">
        <v>323</v>
      </c>
      <c r="J15">
        <v>3</v>
      </c>
      <c r="K15" t="s">
        <v>51</v>
      </c>
      <c r="L15">
        <v>3</v>
      </c>
      <c r="M15" s="5">
        <v>531</v>
      </c>
      <c r="N15" t="s">
        <v>544</v>
      </c>
      <c r="O15" t="s">
        <v>599</v>
      </c>
    </row>
    <row r="16" spans="1:15" x14ac:dyDescent="0.15">
      <c r="A16" t="s">
        <v>459</v>
      </c>
      <c r="B16">
        <f t="shared" si="0"/>
        <v>15</v>
      </c>
      <c r="C16" s="2">
        <v>40508</v>
      </c>
      <c r="D16" t="s">
        <v>473</v>
      </c>
      <c r="E16" t="s">
        <v>194</v>
      </c>
      <c r="F16">
        <v>2</v>
      </c>
      <c r="G16" t="s">
        <v>18</v>
      </c>
      <c r="H16">
        <v>2</v>
      </c>
      <c r="I16" t="s">
        <v>79</v>
      </c>
      <c r="J16">
        <v>2</v>
      </c>
      <c r="K16" t="s">
        <v>183</v>
      </c>
      <c r="L16">
        <v>1</v>
      </c>
      <c r="M16" s="5">
        <v>1113</v>
      </c>
      <c r="N16" t="s">
        <v>548</v>
      </c>
      <c r="O16" t="s">
        <v>474</v>
      </c>
    </row>
    <row r="17" spans="1:15" x14ac:dyDescent="0.15">
      <c r="A17" t="s">
        <v>459</v>
      </c>
      <c r="B17">
        <f t="shared" si="0"/>
        <v>16</v>
      </c>
      <c r="C17" s="2">
        <v>40563</v>
      </c>
      <c r="D17" t="s">
        <v>474</v>
      </c>
      <c r="E17" t="s">
        <v>230</v>
      </c>
      <c r="F17">
        <v>2</v>
      </c>
      <c r="G17" t="s">
        <v>121</v>
      </c>
      <c r="H17">
        <v>3</v>
      </c>
      <c r="I17" t="s">
        <v>461</v>
      </c>
      <c r="J17">
        <v>3</v>
      </c>
      <c r="K17" t="s">
        <v>313</v>
      </c>
      <c r="L17">
        <v>3</v>
      </c>
      <c r="M17" s="5">
        <v>531</v>
      </c>
      <c r="N17" t="s">
        <v>544</v>
      </c>
      <c r="O17" t="s">
        <v>599</v>
      </c>
    </row>
    <row r="18" spans="1:15" x14ac:dyDescent="0.15">
      <c r="A18" t="s">
        <v>459</v>
      </c>
      <c r="B18">
        <f t="shared" si="0"/>
        <v>17</v>
      </c>
      <c r="C18" s="2">
        <v>40687</v>
      </c>
      <c r="D18" t="s">
        <v>475</v>
      </c>
      <c r="E18" t="s">
        <v>432</v>
      </c>
      <c r="F18">
        <v>3</v>
      </c>
      <c r="G18" t="s">
        <v>233</v>
      </c>
      <c r="H18">
        <v>3</v>
      </c>
      <c r="I18" t="s">
        <v>72</v>
      </c>
      <c r="J18">
        <v>2</v>
      </c>
      <c r="K18" t="s">
        <v>431</v>
      </c>
      <c r="L18">
        <v>3</v>
      </c>
      <c r="M18" s="5">
        <v>531</v>
      </c>
      <c r="N18" t="s">
        <v>544</v>
      </c>
      <c r="O18" t="s">
        <v>599</v>
      </c>
    </row>
    <row r="19" spans="1:15" x14ac:dyDescent="0.15">
      <c r="A19" t="s">
        <v>459</v>
      </c>
      <c r="B19">
        <f t="shared" si="0"/>
        <v>18</v>
      </c>
      <c r="C19" s="2">
        <v>40697</v>
      </c>
      <c r="D19" t="s">
        <v>476</v>
      </c>
      <c r="E19" t="s">
        <v>185</v>
      </c>
      <c r="F19">
        <v>3</v>
      </c>
      <c r="G19" t="s">
        <v>429</v>
      </c>
      <c r="H19">
        <v>3</v>
      </c>
      <c r="I19" t="s">
        <v>318</v>
      </c>
      <c r="J19">
        <v>3</v>
      </c>
      <c r="K19" t="s">
        <v>132</v>
      </c>
      <c r="L19">
        <v>3</v>
      </c>
      <c r="M19" s="5">
        <v>606</v>
      </c>
      <c r="N19" t="s">
        <v>556</v>
      </c>
      <c r="O19" t="s">
        <v>474</v>
      </c>
    </row>
    <row r="20" spans="1:15" x14ac:dyDescent="0.15">
      <c r="A20" t="s">
        <v>459</v>
      </c>
      <c r="B20">
        <f t="shared" si="0"/>
        <v>19</v>
      </c>
      <c r="C20" s="2">
        <v>41404</v>
      </c>
      <c r="D20" t="s">
        <v>477</v>
      </c>
      <c r="E20" t="s">
        <v>326</v>
      </c>
      <c r="F20">
        <v>3</v>
      </c>
      <c r="G20" t="s">
        <v>75</v>
      </c>
      <c r="H20">
        <v>3</v>
      </c>
      <c r="I20" t="s">
        <v>462</v>
      </c>
      <c r="J20">
        <v>2</v>
      </c>
      <c r="K20" t="s">
        <v>122</v>
      </c>
      <c r="L20">
        <v>3</v>
      </c>
      <c r="M20" s="5">
        <v>418</v>
      </c>
      <c r="N20" t="s">
        <v>558</v>
      </c>
      <c r="O20" t="s">
        <v>599</v>
      </c>
    </row>
    <row r="21" spans="1:15" x14ac:dyDescent="0.15">
      <c r="A21" t="s">
        <v>459</v>
      </c>
      <c r="B21">
        <f t="shared" si="0"/>
        <v>20</v>
      </c>
      <c r="C21" s="2">
        <v>41430</v>
      </c>
      <c r="D21" t="s">
        <v>478</v>
      </c>
      <c r="E21" t="s">
        <v>314</v>
      </c>
      <c r="F21">
        <v>2</v>
      </c>
      <c r="G21" t="s">
        <v>131</v>
      </c>
      <c r="H21">
        <v>2</v>
      </c>
      <c r="I21" t="s">
        <v>127</v>
      </c>
      <c r="J21">
        <v>1</v>
      </c>
      <c r="K21" t="s">
        <v>463</v>
      </c>
      <c r="L21">
        <v>2</v>
      </c>
      <c r="M21" s="5">
        <v>1113</v>
      </c>
      <c r="N21" t="s">
        <v>548</v>
      </c>
      <c r="O21" t="s">
        <v>474</v>
      </c>
    </row>
  </sheetData>
  <sortState ref="B2:O21">
    <sortCondition ref="B2:B21"/>
  </sortState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女子</vt:lpstr>
      <vt:lpstr>400R</vt:lpstr>
      <vt:lpstr>400R学校別</vt:lpstr>
      <vt:lpstr>1600R</vt:lpstr>
      <vt:lpstr>1600R学校別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</dc:creator>
  <cp:lastModifiedBy>大阪府教育庁</cp:lastModifiedBy>
  <dcterms:created xsi:type="dcterms:W3CDTF">2021-12-12T02:34:57Z</dcterms:created>
  <dcterms:modified xsi:type="dcterms:W3CDTF">2022-01-06T08:18:13Z</dcterms:modified>
</cp:coreProperties>
</file>