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葦音原稿\2021葦音\"/>
    </mc:Choice>
  </mc:AlternateContent>
  <bookViews>
    <workbookView xWindow="0" yWindow="0" windowWidth="20490" windowHeight="7770" activeTab="1"/>
  </bookViews>
  <sheets>
    <sheet name="男子" sheetId="1" r:id="rId1"/>
    <sheet name="400Rリレー" sheetId="2" r:id="rId2"/>
    <sheet name="400R学校別" sheetId="3" r:id="rId3"/>
    <sheet name="1600Rリレー" sheetId="4" r:id="rId4"/>
    <sheet name="1600R学校別" sheetId="5" r:id="rId5"/>
  </sheets>
  <definedNames>
    <definedName name="_xlnm._FilterDatabase" localSheetId="0" hidden="1">男子!$A$1:$J$421</definedName>
    <definedName name="_xlnm.Print_Area" localSheetId="0">男子!$A$1:$K$421</definedName>
    <definedName name="_xlnm.Print_Titles" localSheetId="0">男子!$1:$1</definedName>
  </definedNames>
  <calcPr calcId="162913"/>
</workbook>
</file>

<file path=xl/calcChain.xml><?xml version="1.0" encoding="utf-8"?>
<calcChain xmlns="http://schemas.openxmlformats.org/spreadsheetml/2006/main">
  <c r="B3" i="2" l="1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" i="2"/>
  <c r="B404" i="1" l="1"/>
  <c r="B406" i="1" l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0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38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4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2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0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285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66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4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23" i="1"/>
  <c r="B366" i="1" l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65" i="1"/>
  <c r="B3" i="5" l="1"/>
  <c r="B4" i="5"/>
  <c r="B5" i="5"/>
  <c r="B6" i="5"/>
  <c r="B7" i="5"/>
  <c r="B8" i="5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" i="5"/>
  <c r="B3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" i="3"/>
  <c r="B204" i="1" l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0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18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6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4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2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0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8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63" i="1"/>
  <c r="B3" i="4"/>
  <c r="B4" i="4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" i="4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43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22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" i="1"/>
</calcChain>
</file>

<file path=xl/sharedStrings.xml><?xml version="1.0" encoding="utf-8"?>
<sst xmlns="http://schemas.openxmlformats.org/spreadsheetml/2006/main" count="2845" uniqueCount="589">
  <si>
    <t>競技種目</t>
  </si>
  <si>
    <t>記録</t>
  </si>
  <si>
    <t>風速</t>
  </si>
  <si>
    <t>順位</t>
  </si>
  <si>
    <t>所属</t>
  </si>
  <si>
    <t>学年</t>
  </si>
  <si>
    <t>競技会名</t>
  </si>
  <si>
    <t>競技場名</t>
  </si>
  <si>
    <t>丸野　巧剛</t>
  </si>
  <si>
    <t>1+</t>
  </si>
  <si>
    <t>大阪</t>
  </si>
  <si>
    <t>100m</t>
  </si>
  <si>
    <t>山田　雄大</t>
  </si>
  <si>
    <t>中田　泰聖</t>
  </si>
  <si>
    <t>池内　優史</t>
  </si>
  <si>
    <t>垣内　慶紀</t>
  </si>
  <si>
    <t>茨木市中高記録会</t>
  </si>
  <si>
    <t>東大阪市3月②記録会</t>
  </si>
  <si>
    <t>妻鹿　匠</t>
  </si>
  <si>
    <t>山田　悠月</t>
  </si>
  <si>
    <t>塩屋　太陽</t>
  </si>
  <si>
    <t>馬場　寛太</t>
  </si>
  <si>
    <t>高瀬　一晟</t>
  </si>
  <si>
    <t>川上　諒太</t>
  </si>
  <si>
    <t>徳広　匡祇</t>
  </si>
  <si>
    <t>中田　皓大</t>
  </si>
  <si>
    <t>前川　瑠偉</t>
  </si>
  <si>
    <t>古田　智也</t>
  </si>
  <si>
    <t>川股　哲瑠</t>
  </si>
  <si>
    <t>東大阪市3月記録会①</t>
  </si>
  <si>
    <t>植田　圭一</t>
  </si>
  <si>
    <t>谷本　琳</t>
  </si>
  <si>
    <t>三ツ目　陸</t>
  </si>
  <si>
    <t>二地区第3回記録会</t>
  </si>
  <si>
    <t>浜田　伊吹</t>
  </si>
  <si>
    <t>田畑　慧太</t>
  </si>
  <si>
    <t>川又　碧仁</t>
  </si>
  <si>
    <t>林　申雅</t>
  </si>
  <si>
    <t>渡辺　朝陽</t>
  </si>
  <si>
    <t>八尾　藍麻</t>
  </si>
  <si>
    <t>陶　康平</t>
  </si>
  <si>
    <t>青山　凌</t>
  </si>
  <si>
    <t>小山　真嗣</t>
  </si>
  <si>
    <t>蓮蔵　真太郎</t>
  </si>
  <si>
    <t>大荒　大翔</t>
  </si>
  <si>
    <t>前田　明博</t>
  </si>
  <si>
    <t>川勝　慎太郎</t>
  </si>
  <si>
    <t>新山　優弥</t>
  </si>
  <si>
    <t>2+</t>
  </si>
  <si>
    <t>第13回山田隆記念競技会</t>
  </si>
  <si>
    <t>康　瀚民</t>
  </si>
  <si>
    <t>田中　颯生</t>
  </si>
  <si>
    <t>森原　蓮斗</t>
  </si>
  <si>
    <t>中西　海翔</t>
  </si>
  <si>
    <t>水田　蒼士</t>
  </si>
  <si>
    <t>堀　泰将</t>
  </si>
  <si>
    <t>野田　陸人</t>
  </si>
  <si>
    <t>古城　昇太郎</t>
  </si>
  <si>
    <t>200m</t>
  </si>
  <si>
    <t>村上平一郎記念競技会</t>
  </si>
  <si>
    <t>第1回大阪記録会</t>
  </si>
  <si>
    <t>阿部　雄斗</t>
  </si>
  <si>
    <t>光隨　隼弥</t>
  </si>
  <si>
    <t>高田　敦史</t>
  </si>
  <si>
    <t>滝本　恵果</t>
  </si>
  <si>
    <t>坂井　汰久</t>
  </si>
  <si>
    <t>竹内　璃空弥</t>
  </si>
  <si>
    <t>中野　威織</t>
  </si>
  <si>
    <t>日野　智陽</t>
  </si>
  <si>
    <t>中津留　和弥</t>
  </si>
  <si>
    <t>石丸　行志</t>
  </si>
  <si>
    <t>中野　峻作</t>
  </si>
  <si>
    <t>柏原　一仁</t>
  </si>
  <si>
    <t>佐々木　祥吾</t>
  </si>
  <si>
    <t>堀口　恒希</t>
  </si>
  <si>
    <t>加茂　翼</t>
  </si>
  <si>
    <t>岩崎　拓生</t>
  </si>
  <si>
    <t>織田　篤也</t>
  </si>
  <si>
    <t>水野　翔太</t>
  </si>
  <si>
    <t>京竹　泰雅</t>
  </si>
  <si>
    <t>甲斐　直樹</t>
  </si>
  <si>
    <t>森本　浩貴</t>
  </si>
  <si>
    <t>吉川　偉己</t>
  </si>
  <si>
    <t>信国　郁海</t>
  </si>
  <si>
    <t>隅田　優希</t>
  </si>
  <si>
    <t>生田　翔唯</t>
  </si>
  <si>
    <t>高橋　祐希</t>
  </si>
  <si>
    <t>土井　遥斗</t>
  </si>
  <si>
    <t>松実　孝樹</t>
  </si>
  <si>
    <t>馬門　孝介</t>
  </si>
  <si>
    <t>400m</t>
  </si>
  <si>
    <t>今岡　誠道</t>
  </si>
  <si>
    <t>小松　拓海</t>
  </si>
  <si>
    <t>伊藤　大輝</t>
  </si>
  <si>
    <t>久田　朔</t>
  </si>
  <si>
    <t>井上　静吾</t>
  </si>
  <si>
    <t>森　寛太</t>
  </si>
  <si>
    <t>瀬戸　玲史</t>
  </si>
  <si>
    <t>寺前　陽斗</t>
  </si>
  <si>
    <t>佐脇　岳</t>
  </si>
  <si>
    <t>鶴田　彪悟</t>
  </si>
  <si>
    <t>丸尾　勇人</t>
  </si>
  <si>
    <t>第29回枚方市春季選手権</t>
  </si>
  <si>
    <t>井町　翔太</t>
  </si>
  <si>
    <t>深川　翼</t>
  </si>
  <si>
    <t>田中　尋</t>
  </si>
  <si>
    <t>千田　倖大</t>
  </si>
  <si>
    <t>檀野　友希</t>
  </si>
  <si>
    <t>池本　征矢</t>
  </si>
  <si>
    <t>吉田　隼人</t>
  </si>
  <si>
    <t>秋吉　裕太</t>
  </si>
  <si>
    <t>小林　和慈</t>
  </si>
  <si>
    <t>伊辻　海太</t>
  </si>
  <si>
    <t>西岡　貴星翔</t>
  </si>
  <si>
    <t>800m</t>
  </si>
  <si>
    <t>岩野　史弥</t>
  </si>
  <si>
    <t>岸本　琉生</t>
  </si>
  <si>
    <t>山城　嘉人</t>
  </si>
  <si>
    <t>原　悠太</t>
  </si>
  <si>
    <t>筒井　翔星</t>
  </si>
  <si>
    <t>吉山　誠</t>
  </si>
  <si>
    <t>小川　龍之介</t>
  </si>
  <si>
    <t>岡本　陸音</t>
  </si>
  <si>
    <t>福永　皓斗</t>
  </si>
  <si>
    <t>土谷　秀太</t>
  </si>
  <si>
    <t>下川　夏輝</t>
  </si>
  <si>
    <t>大本　海翔</t>
  </si>
  <si>
    <t>東　翔真</t>
  </si>
  <si>
    <t>別所　弘規</t>
  </si>
  <si>
    <t>園田　真大</t>
  </si>
  <si>
    <t>山崎　友輝</t>
  </si>
  <si>
    <t>嶋田　匠海</t>
  </si>
  <si>
    <t>国吉　遼河</t>
  </si>
  <si>
    <t>土出　真佑斗</t>
  </si>
  <si>
    <t>山脇　秀基</t>
  </si>
  <si>
    <t>高関　春樹</t>
  </si>
  <si>
    <t>1500m</t>
  </si>
  <si>
    <t>Ａ・Ｋ・マイナ</t>
  </si>
  <si>
    <t>市川　侑生</t>
  </si>
  <si>
    <t>皆渡　星七</t>
  </si>
  <si>
    <t>林　祐正</t>
  </si>
  <si>
    <t>鳥井　健太</t>
  </si>
  <si>
    <t>原口　照規</t>
  </si>
  <si>
    <t>乙守　勇志</t>
  </si>
  <si>
    <t>高原　隼人</t>
  </si>
  <si>
    <t>藤本　進次郎</t>
  </si>
  <si>
    <t>畑山　陽星</t>
  </si>
  <si>
    <t>井元　陸力</t>
  </si>
  <si>
    <t>白川　陽大</t>
  </si>
  <si>
    <t>岩崎　勇斗</t>
  </si>
  <si>
    <t>川崎　颯</t>
  </si>
  <si>
    <t>渡辺　峻平</t>
  </si>
  <si>
    <t>林　龍正</t>
  </si>
  <si>
    <t>木下　太成</t>
  </si>
  <si>
    <t>杉本　結</t>
  </si>
  <si>
    <t>田中　裕一朗</t>
  </si>
  <si>
    <t>野間　黎矢</t>
  </si>
  <si>
    <t>井上　太致</t>
  </si>
  <si>
    <t>児玉　虎太郎</t>
  </si>
  <si>
    <t>3000m</t>
  </si>
  <si>
    <t>秦野市</t>
  </si>
  <si>
    <t>七枝　直</t>
  </si>
  <si>
    <t>藤田　剛史</t>
  </si>
  <si>
    <t>湯田　陽平兵</t>
  </si>
  <si>
    <t>三宅　拓海</t>
  </si>
  <si>
    <t>寺脇　颯太</t>
  </si>
  <si>
    <t>新谷　浩生</t>
  </si>
  <si>
    <t>大平　滉太</t>
  </si>
  <si>
    <t>樹　亮太</t>
  </si>
  <si>
    <t>山本　真大</t>
  </si>
  <si>
    <t>大槻　涼人</t>
  </si>
  <si>
    <t>中村　夏輝</t>
  </si>
  <si>
    <t>安達　隆志</t>
  </si>
  <si>
    <t>第9回京都陸協記録会</t>
  </si>
  <si>
    <t>須田　真央</t>
  </si>
  <si>
    <t>伐栗　暖人</t>
  </si>
  <si>
    <t>5000m</t>
  </si>
  <si>
    <t>宮出　誠大</t>
  </si>
  <si>
    <t>秋山　翔太朗</t>
  </si>
  <si>
    <t>宮崎　源喜</t>
  </si>
  <si>
    <t>坂井　宏彰</t>
  </si>
  <si>
    <t>小池　綾</t>
  </si>
  <si>
    <t>二宮　光二</t>
  </si>
  <si>
    <t>牧　俊佑</t>
  </si>
  <si>
    <t>原　稜介</t>
  </si>
  <si>
    <t>光弘　航太郎</t>
  </si>
  <si>
    <t>山添　創平</t>
  </si>
  <si>
    <t>山中　大輝</t>
  </si>
  <si>
    <t>板倉　広陽</t>
  </si>
  <si>
    <t>中島　凛星</t>
  </si>
  <si>
    <t>石川　真那斗</t>
  </si>
  <si>
    <t>田中　洸希</t>
  </si>
  <si>
    <t>西田　涼登</t>
  </si>
  <si>
    <t>坂田　響</t>
  </si>
  <si>
    <t>横内　杏士朗</t>
  </si>
  <si>
    <t>橋本　碧一</t>
  </si>
  <si>
    <t>江口　駿斗</t>
  </si>
  <si>
    <t>山田　明空</t>
  </si>
  <si>
    <t>福井　大斗</t>
  </si>
  <si>
    <t>伊藤　瀬奈</t>
  </si>
  <si>
    <t>山内　政成</t>
  </si>
  <si>
    <t>住田　夢大</t>
  </si>
  <si>
    <t>岡田　優真</t>
  </si>
  <si>
    <t>杉田　善</t>
  </si>
  <si>
    <t>若松　怜</t>
  </si>
  <si>
    <t>太田　遥人</t>
  </si>
  <si>
    <t>奥田　倖成</t>
  </si>
  <si>
    <t>足立　雅典</t>
  </si>
  <si>
    <t>向　康介</t>
  </si>
  <si>
    <t>天正　愛翔</t>
  </si>
  <si>
    <t>法村　真東</t>
  </si>
  <si>
    <t>薮　俊樹</t>
  </si>
  <si>
    <t>片山　恵太</t>
  </si>
  <si>
    <t>富尾　悠人</t>
  </si>
  <si>
    <t>石関　佑一朗</t>
  </si>
  <si>
    <t>加世田　大詩</t>
  </si>
  <si>
    <t>北川　渓太</t>
  </si>
  <si>
    <t>杉浦　智希</t>
  </si>
  <si>
    <t>前田　宇翔</t>
  </si>
  <si>
    <t>富永　拓斗</t>
  </si>
  <si>
    <t>山村　瞭太</t>
  </si>
  <si>
    <t>今田　航世</t>
  </si>
  <si>
    <t>河井　颯</t>
  </si>
  <si>
    <t>山田　明弥</t>
  </si>
  <si>
    <t>田村　直幹</t>
  </si>
  <si>
    <t>菅　拓翔</t>
  </si>
  <si>
    <t>宮本　幸歩</t>
  </si>
  <si>
    <t>小林　歩稜</t>
  </si>
  <si>
    <t>上垣内　匠</t>
  </si>
  <si>
    <t>永井　壮史</t>
  </si>
  <si>
    <t>黒葛原　佑真</t>
  </si>
  <si>
    <t>中島　陸斗</t>
  </si>
  <si>
    <t>原田　心</t>
  </si>
  <si>
    <t>金銅　雄大</t>
  </si>
  <si>
    <t>山口　旺雅</t>
  </si>
  <si>
    <t>西野　杏</t>
  </si>
  <si>
    <t>中島　佑之</t>
  </si>
  <si>
    <t>大島　賢人</t>
  </si>
  <si>
    <t>清水　涼太</t>
  </si>
  <si>
    <t>5000mW</t>
  </si>
  <si>
    <t>奥野　達</t>
  </si>
  <si>
    <t>杉林　直人</t>
  </si>
  <si>
    <t>矢木　雄斗</t>
  </si>
  <si>
    <t>森　飛龍</t>
  </si>
  <si>
    <t>梅田　和宏</t>
  </si>
  <si>
    <t>重村　磨佐人</t>
  </si>
  <si>
    <t>西村　海輝</t>
  </si>
  <si>
    <t>岡　翔琉</t>
  </si>
  <si>
    <t>吉津　心雄</t>
  </si>
  <si>
    <t>赤堀　勇登</t>
  </si>
  <si>
    <t>長谷川　亮徳</t>
  </si>
  <si>
    <t>岩永　和樹</t>
  </si>
  <si>
    <t>宮田　康平</t>
  </si>
  <si>
    <t>福岡　悠也</t>
  </si>
  <si>
    <t>出口　誠也</t>
  </si>
  <si>
    <t>走高跳</t>
  </si>
  <si>
    <t>北田　琉偉</t>
  </si>
  <si>
    <t>藤井　蓮也</t>
  </si>
  <si>
    <t>前田　斎心</t>
  </si>
  <si>
    <t>岡村　司</t>
  </si>
  <si>
    <t>中島　陸</t>
  </si>
  <si>
    <t>北田　瑠偉</t>
  </si>
  <si>
    <t>遠藤　航</t>
  </si>
  <si>
    <t>宮田　成輝</t>
  </si>
  <si>
    <t>新山　創大</t>
  </si>
  <si>
    <t>藤原　勇斗</t>
  </si>
  <si>
    <t>斎藤　歩</t>
  </si>
  <si>
    <t>田中　颯真</t>
  </si>
  <si>
    <t>土井　陽向</t>
  </si>
  <si>
    <t>吉富　文暁</t>
  </si>
  <si>
    <t>黒田　琥央佑</t>
  </si>
  <si>
    <t>野崎　聖真</t>
  </si>
  <si>
    <t>関谷　友陽</t>
  </si>
  <si>
    <t>堤　郁斗</t>
  </si>
  <si>
    <t>松本　獅月</t>
  </si>
  <si>
    <t>中戸　俊哉</t>
  </si>
  <si>
    <t>和辻　雄大</t>
  </si>
  <si>
    <t>武井　夢叶</t>
  </si>
  <si>
    <t>棒高跳</t>
  </si>
  <si>
    <t>渡辺　瑛斗</t>
  </si>
  <si>
    <t>押井　耀</t>
  </si>
  <si>
    <t>東田　好生</t>
  </si>
  <si>
    <t>横峰　卓也</t>
  </si>
  <si>
    <t>富高　歩夢</t>
  </si>
  <si>
    <t>竹内　蓮</t>
  </si>
  <si>
    <t>後藤　蒼空</t>
  </si>
  <si>
    <t>徳利　拓晃</t>
  </si>
  <si>
    <t>堀内　貫志</t>
  </si>
  <si>
    <t>小谷　陸大</t>
  </si>
  <si>
    <t>土居　弘季</t>
  </si>
  <si>
    <t>西畑　康生</t>
  </si>
  <si>
    <t>池田　泰我</t>
  </si>
  <si>
    <t>田中　正太郎</t>
  </si>
  <si>
    <t>勝　彩斗</t>
  </si>
  <si>
    <t>走幅跳</t>
  </si>
  <si>
    <t>舞永　夏稀</t>
  </si>
  <si>
    <t>金子　傑</t>
  </si>
  <si>
    <t>足立　稜河</t>
  </si>
  <si>
    <t>松本　力丸</t>
  </si>
  <si>
    <t>三沢　陽斗</t>
  </si>
  <si>
    <t>杉山　慧</t>
  </si>
  <si>
    <t>植村　亮太</t>
  </si>
  <si>
    <t>亀之園　新</t>
  </si>
  <si>
    <t>高　蓮太郎</t>
  </si>
  <si>
    <t>上田　竣貴</t>
  </si>
  <si>
    <t>郡　大翔</t>
  </si>
  <si>
    <t>畠山　晴希</t>
  </si>
  <si>
    <t>南　侑希</t>
  </si>
  <si>
    <t>末藤　唯人</t>
  </si>
  <si>
    <t>田村　将己</t>
  </si>
  <si>
    <t>土葛　晃久</t>
  </si>
  <si>
    <t>清水　慎太郎</t>
  </si>
  <si>
    <t>伊藤　茜哉</t>
  </si>
  <si>
    <t>谷野　優大</t>
  </si>
  <si>
    <t>徳田　直斗</t>
  </si>
  <si>
    <t>古谷　涼太朗</t>
  </si>
  <si>
    <t>磯本　楓太</t>
  </si>
  <si>
    <t>角本　尚也</t>
  </si>
  <si>
    <t>西中　達哉</t>
  </si>
  <si>
    <t>武田　青空</t>
  </si>
  <si>
    <t>羽田　怜遠</t>
  </si>
  <si>
    <t>竹内　快斗</t>
  </si>
  <si>
    <t>三段跳</t>
  </si>
  <si>
    <t>稲川　優駿</t>
  </si>
  <si>
    <t>薮内　允士</t>
  </si>
  <si>
    <t>福元　勇希</t>
  </si>
  <si>
    <t>在津　壮真</t>
  </si>
  <si>
    <t>藤本　晃太朗</t>
  </si>
  <si>
    <t>柴田　大二郎</t>
  </si>
  <si>
    <t>泊　瑶平</t>
  </si>
  <si>
    <t>尾田　力飛</t>
  </si>
  <si>
    <t>中嶋　大遥</t>
  </si>
  <si>
    <t>菅沼　慶斗</t>
  </si>
  <si>
    <t>平松　幸恭</t>
  </si>
  <si>
    <t>立田　弥</t>
  </si>
  <si>
    <t>河野　純太</t>
  </si>
  <si>
    <t>大野　祐介</t>
  </si>
  <si>
    <t>竹内　優作</t>
  </si>
  <si>
    <t>藤原　大心</t>
  </si>
  <si>
    <t>吉原　白虎</t>
  </si>
  <si>
    <t>花光　亜十夢</t>
  </si>
  <si>
    <t>山岸　健太</t>
  </si>
  <si>
    <t>藤裏　旺士</t>
  </si>
  <si>
    <t>山内　弘稀</t>
  </si>
  <si>
    <t>籾谷　憲司</t>
  </si>
  <si>
    <t>築山　真也</t>
  </si>
  <si>
    <t>西田　航太</t>
  </si>
  <si>
    <t>枡矢　楓大</t>
  </si>
  <si>
    <t>川上　蓮太郎</t>
  </si>
  <si>
    <t>杉山　遥晃</t>
  </si>
  <si>
    <t>山口　大雅</t>
  </si>
  <si>
    <t>吉田　そら</t>
  </si>
  <si>
    <t>村田　翔貴</t>
  </si>
  <si>
    <t>竹内　郁登</t>
  </si>
  <si>
    <t>迫田　祥太</t>
  </si>
  <si>
    <t>岡本　憲弥</t>
  </si>
  <si>
    <t>藤川　一耀</t>
  </si>
  <si>
    <t>古谷　優幸</t>
  </si>
  <si>
    <t>福谷　知紀</t>
  </si>
  <si>
    <t>氏家　智哉</t>
  </si>
  <si>
    <t>竹森　直登</t>
  </si>
  <si>
    <t>中野　海斗</t>
  </si>
  <si>
    <t>古本　尚大</t>
  </si>
  <si>
    <t>松原　佑起</t>
  </si>
  <si>
    <t>浮田　汰武</t>
  </si>
  <si>
    <t>赤井　優斗</t>
  </si>
  <si>
    <t>西原　将真</t>
  </si>
  <si>
    <t>上川内　皓哉</t>
  </si>
  <si>
    <t>吉田　陽</t>
  </si>
  <si>
    <t>武田　修</t>
  </si>
  <si>
    <t>井手　陽翔</t>
  </si>
  <si>
    <t>前田　湧斗</t>
  </si>
  <si>
    <t>内山　大希</t>
  </si>
  <si>
    <t>朝日　拓海</t>
  </si>
  <si>
    <t>桃原　由到</t>
  </si>
  <si>
    <t>成田　賢信</t>
  </si>
  <si>
    <t>河上　碧斗</t>
  </si>
  <si>
    <t>加門　純人</t>
  </si>
  <si>
    <t>樋口　和真</t>
  </si>
  <si>
    <t>長谷川　充</t>
  </si>
  <si>
    <t>柴田　玲</t>
  </si>
  <si>
    <t>豊沢　拓己</t>
  </si>
  <si>
    <t>芦塚　平次</t>
  </si>
  <si>
    <t>紅山　敬興</t>
  </si>
  <si>
    <t>梶原　宙</t>
  </si>
  <si>
    <t>黒野　尊</t>
  </si>
  <si>
    <t>山本　優希</t>
  </si>
  <si>
    <t>村上　翔亜</t>
  </si>
  <si>
    <t>水谷　匠</t>
  </si>
  <si>
    <t>袋谷　朋生</t>
  </si>
  <si>
    <t>安岡　慧</t>
  </si>
  <si>
    <t>中坊　歩希</t>
  </si>
  <si>
    <t>小寺　伸治</t>
  </si>
  <si>
    <t>藤本　大輝</t>
  </si>
  <si>
    <t>110mH</t>
    <phoneticPr fontId="18"/>
  </si>
  <si>
    <t>110mJH</t>
    <phoneticPr fontId="18"/>
  </si>
  <si>
    <t>400mH</t>
    <phoneticPr fontId="18"/>
  </si>
  <si>
    <t>3000mSC</t>
    <phoneticPr fontId="18"/>
  </si>
  <si>
    <t>藤井寺</t>
  </si>
  <si>
    <t>大塚</t>
  </si>
  <si>
    <t>関大北陽</t>
  </si>
  <si>
    <t>豊中</t>
  </si>
  <si>
    <t>近大附</t>
  </si>
  <si>
    <t>四条畷学園</t>
  </si>
  <si>
    <t>摂津</t>
  </si>
  <si>
    <t>吹田東</t>
  </si>
  <si>
    <t>汎愛</t>
  </si>
  <si>
    <t>咲くやこの花</t>
  </si>
  <si>
    <t>清風</t>
  </si>
  <si>
    <t>泉陽</t>
  </si>
  <si>
    <t>枚方</t>
  </si>
  <si>
    <t>履正社</t>
  </si>
  <si>
    <t>山田</t>
  </si>
  <si>
    <t>大体大浪商</t>
  </si>
  <si>
    <t>生野</t>
  </si>
  <si>
    <t>豊島</t>
  </si>
  <si>
    <t>寝屋川</t>
  </si>
  <si>
    <t>北千里</t>
  </si>
  <si>
    <t>北野</t>
  </si>
  <si>
    <t>登美丘</t>
  </si>
  <si>
    <t>関大一</t>
  </si>
  <si>
    <t>金岡</t>
  </si>
  <si>
    <t>桃山学院</t>
  </si>
  <si>
    <t>春日丘</t>
  </si>
  <si>
    <t>清水谷</t>
  </si>
  <si>
    <t>岸和田</t>
  </si>
  <si>
    <t>三島</t>
  </si>
  <si>
    <t>泉北</t>
  </si>
  <si>
    <t>天王寺</t>
  </si>
  <si>
    <t>堺西</t>
  </si>
  <si>
    <t>八尾</t>
  </si>
  <si>
    <t>河南</t>
  </si>
  <si>
    <t>刀根山</t>
  </si>
  <si>
    <t>箕面</t>
  </si>
  <si>
    <t>関西創価</t>
  </si>
  <si>
    <t>大阪桐蔭</t>
  </si>
  <si>
    <t>四条畷</t>
  </si>
  <si>
    <t>大手前</t>
  </si>
  <si>
    <t>初芝立命館</t>
  </si>
  <si>
    <t>関西大倉</t>
  </si>
  <si>
    <t>大阪青凌</t>
  </si>
  <si>
    <t>興国</t>
  </si>
  <si>
    <t>佐野</t>
  </si>
  <si>
    <t>枚方津田</t>
  </si>
  <si>
    <t>精華</t>
  </si>
  <si>
    <t>東住吉</t>
  </si>
  <si>
    <t>東大阪大柏原</t>
  </si>
  <si>
    <t>日根野</t>
  </si>
  <si>
    <t>花園</t>
  </si>
  <si>
    <t>鳳</t>
  </si>
  <si>
    <t>阪南大</t>
  </si>
  <si>
    <t>今宮工科</t>
  </si>
  <si>
    <t>福井</t>
  </si>
  <si>
    <t>狭山</t>
  </si>
  <si>
    <t>阿倍野</t>
  </si>
  <si>
    <t>山本</t>
  </si>
  <si>
    <t>堺上</t>
  </si>
  <si>
    <t>住吉</t>
  </si>
  <si>
    <t>市堺</t>
  </si>
  <si>
    <t>金光八尾</t>
  </si>
  <si>
    <t>久米田</t>
  </si>
  <si>
    <t>清教学園</t>
  </si>
  <si>
    <t>砲丸投</t>
    <phoneticPr fontId="18"/>
  </si>
  <si>
    <t>円盤投</t>
    <phoneticPr fontId="18"/>
  </si>
  <si>
    <t>ハンマー投</t>
    <phoneticPr fontId="18"/>
  </si>
  <si>
    <t>やり投</t>
    <phoneticPr fontId="18"/>
  </si>
  <si>
    <t>八種競技</t>
    <phoneticPr fontId="18"/>
  </si>
  <si>
    <t>高槻北</t>
  </si>
  <si>
    <t>高津</t>
  </si>
  <si>
    <t>桜宮</t>
  </si>
  <si>
    <t>OBF</t>
    <phoneticPr fontId="18"/>
  </si>
  <si>
    <t>大商大</t>
  </si>
  <si>
    <t>太成学院</t>
  </si>
  <si>
    <t>東海大仰星</t>
  </si>
  <si>
    <t>第74回大阪IH</t>
  </si>
  <si>
    <t>第89回大阪選手権</t>
  </si>
  <si>
    <t>第74回近畿IH</t>
  </si>
  <si>
    <t>第91回堺市種目別優勝大会</t>
  </si>
  <si>
    <t>第29回金栗記念選抜</t>
  </si>
  <si>
    <t>1・2地区春季記録会</t>
  </si>
  <si>
    <t>3・4地区春季記録会</t>
  </si>
  <si>
    <t>3・4地区第2回記録会</t>
  </si>
  <si>
    <t>2地区第2回記録会</t>
  </si>
  <si>
    <t>1地区第2回記録会</t>
  </si>
  <si>
    <t>1地区第6回記録会</t>
  </si>
  <si>
    <t>1地区第3回記録会</t>
  </si>
  <si>
    <t>3・4地区第1回記録会</t>
  </si>
  <si>
    <t>陸協第2回記録会</t>
  </si>
  <si>
    <t>陸協第1回記録会</t>
  </si>
  <si>
    <t>第70回びわスポ記録会</t>
  </si>
  <si>
    <t>茨木市民記録会</t>
  </si>
  <si>
    <t>第1回東海大記録会</t>
  </si>
  <si>
    <t>2地区第7回記録会</t>
  </si>
  <si>
    <t>第35回布勢リレーカーニバル</t>
    <phoneticPr fontId="18"/>
  </si>
  <si>
    <t>ﾔﾝﾏｰﾌｨｰﾙﾄﾞ長居</t>
  </si>
  <si>
    <t>ﾔﾝﾏｰｽﾀｼﾞｱﾑ長居</t>
  </si>
  <si>
    <t>万博</t>
  </si>
  <si>
    <t>鴻ノ池</t>
  </si>
  <si>
    <t>西京極</t>
  </si>
  <si>
    <t>熊本総合運動公園</t>
  </si>
  <si>
    <t>布勢運動公園</t>
  </si>
  <si>
    <t>広島広域公園</t>
    <phoneticPr fontId="18"/>
  </si>
  <si>
    <t>びわこ成蹊ｽﾎﾟｰﾂ大</t>
  </si>
  <si>
    <t>第37回U20日本選手権</t>
    <phoneticPr fontId="18"/>
  </si>
  <si>
    <t>第55回織田幹雄記念</t>
    <phoneticPr fontId="18"/>
  </si>
  <si>
    <t>第200回東海大長距離競技会</t>
    <phoneticPr fontId="18"/>
  </si>
  <si>
    <t>第37回U20日本選手権</t>
    <phoneticPr fontId="18"/>
  </si>
  <si>
    <t>ｳｫｰｽｰﾁｬｰﾘｰﾍﾞｨ</t>
    <phoneticPr fontId="18"/>
  </si>
  <si>
    <t>島田　ｼﾞｪｲﾁｰﾏ</t>
    <phoneticPr fontId="18"/>
  </si>
  <si>
    <t>中田　ｱﾄﾞﾘｱﾝ勝</t>
    <phoneticPr fontId="18"/>
  </si>
  <si>
    <t>中田　ｱﾄﾞﾘｱﾝ勝</t>
    <phoneticPr fontId="18"/>
  </si>
  <si>
    <t>4×100mR</t>
  </si>
  <si>
    <t>山下　大輔</t>
  </si>
  <si>
    <t>掃部　皐</t>
  </si>
  <si>
    <t>山本　大翔</t>
  </si>
  <si>
    <t>富田　啓斗</t>
  </si>
  <si>
    <t>丸尾　琢磨</t>
  </si>
  <si>
    <t>木村　海和</t>
  </si>
  <si>
    <t>白石　直樹</t>
  </si>
  <si>
    <t>大久保　慧輝</t>
  </si>
  <si>
    <t>上野　佑太朗</t>
  </si>
  <si>
    <t>成瀬　三太</t>
  </si>
  <si>
    <t>泉　奏至</t>
  </si>
  <si>
    <t>塩屋　風太</t>
  </si>
  <si>
    <t>富士原　泰樹</t>
  </si>
  <si>
    <t>田中　一郎</t>
  </si>
  <si>
    <t>菅井　颯</t>
  </si>
  <si>
    <t>浜沢　康介</t>
  </si>
  <si>
    <t>梶田　風也</t>
  </si>
  <si>
    <t>柿原　竹琉</t>
  </si>
  <si>
    <t>呉原　永十</t>
  </si>
  <si>
    <t>山添　晴輝</t>
  </si>
  <si>
    <t>榎　渚</t>
  </si>
  <si>
    <t>糀本　力</t>
  </si>
  <si>
    <t>4×400mR</t>
  </si>
  <si>
    <t>前田　修太</t>
  </si>
  <si>
    <t>豊留　武真</t>
  </si>
  <si>
    <t>祝嶺　光春</t>
  </si>
  <si>
    <t>辻　賢汰</t>
  </si>
  <si>
    <t>佐藤　遼河</t>
  </si>
  <si>
    <t>白数　修一郎</t>
  </si>
  <si>
    <t>戸松　征太郎</t>
  </si>
  <si>
    <t>田中　友弥</t>
  </si>
  <si>
    <t>田中　航宇</t>
  </si>
  <si>
    <t>河崎　侑真</t>
  </si>
  <si>
    <t>桜宮</t>
    <phoneticPr fontId="18"/>
  </si>
  <si>
    <t>大商大</t>
    <phoneticPr fontId="18"/>
  </si>
  <si>
    <t>1地区第3回記録会</t>
    <rPh sb="3" eb="4">
      <t>ダイ</t>
    </rPh>
    <rPh sb="5" eb="6">
      <t>カイ</t>
    </rPh>
    <phoneticPr fontId="18"/>
  </si>
  <si>
    <t>3・4地区第2回地区記録会</t>
  </si>
  <si>
    <t>月日</t>
    <phoneticPr fontId="18"/>
  </si>
  <si>
    <t>１走</t>
    <phoneticPr fontId="18"/>
  </si>
  <si>
    <t>学年</t>
    <phoneticPr fontId="18"/>
  </si>
  <si>
    <t>２走</t>
    <phoneticPr fontId="18"/>
  </si>
  <si>
    <t>学年</t>
    <phoneticPr fontId="18"/>
  </si>
  <si>
    <t>３走</t>
    <phoneticPr fontId="18"/>
  </si>
  <si>
    <t>学年</t>
    <phoneticPr fontId="18"/>
  </si>
  <si>
    <t>４走</t>
    <phoneticPr fontId="18"/>
  </si>
  <si>
    <t>学年</t>
    <phoneticPr fontId="18"/>
  </si>
  <si>
    <t>大商大</t>
    <rPh sb="1" eb="2">
      <t>ショウ</t>
    </rPh>
    <phoneticPr fontId="18"/>
  </si>
  <si>
    <t>立木　真翔</t>
  </si>
  <si>
    <t>安富　颯雅</t>
  </si>
  <si>
    <t>富永　陽水</t>
  </si>
  <si>
    <t>渋谷　輝</t>
  </si>
  <si>
    <t>板敷　桐生</t>
  </si>
  <si>
    <t>久松　亮太</t>
  </si>
  <si>
    <t>瀬恒　一樹</t>
  </si>
  <si>
    <t>中島　悠成</t>
  </si>
  <si>
    <t>遠藤　大介</t>
  </si>
  <si>
    <t>野口　東吾</t>
  </si>
  <si>
    <t>小倉　凛隼</t>
  </si>
  <si>
    <t>辻　椋凪</t>
  </si>
  <si>
    <t>上宮</t>
  </si>
  <si>
    <t>伊藤　巧朗</t>
  </si>
  <si>
    <t>中西　翼</t>
  </si>
  <si>
    <t>山口　開斗</t>
  </si>
  <si>
    <t>大西　元士</t>
  </si>
  <si>
    <t>大商大</t>
    <phoneticPr fontId="18"/>
  </si>
  <si>
    <t>東海大仰星</t>
    <phoneticPr fontId="18"/>
  </si>
  <si>
    <t>豊田　太一</t>
  </si>
  <si>
    <t>花園</t>
    <phoneticPr fontId="18"/>
  </si>
  <si>
    <t>2地区第2回記録会</t>
    <phoneticPr fontId="18"/>
  </si>
  <si>
    <t>大阪高校新</t>
    <rPh sb="0" eb="4">
      <t>オオサカコウコウ</t>
    </rPh>
    <rPh sb="4" eb="5">
      <t>シン</t>
    </rPh>
    <phoneticPr fontId="18"/>
  </si>
  <si>
    <t>月日</t>
    <phoneticPr fontId="18"/>
  </si>
  <si>
    <t>秦野ｶﾙﾁｬｰﾊﾟｰｸ</t>
    <phoneticPr fontId="18"/>
  </si>
  <si>
    <t>神戸ﾕﾆﾊﾞｰ</t>
  </si>
  <si>
    <t>学校名</t>
    <rPh sb="0" eb="3">
      <t>ガッコウメイ</t>
    </rPh>
    <phoneticPr fontId="18"/>
  </si>
  <si>
    <t>学校名</t>
    <rPh sb="0" eb="3">
      <t>ガッコウメイ</t>
    </rPh>
    <phoneticPr fontId="18"/>
  </si>
  <si>
    <t>名前</t>
    <rPh sb="0" eb="2">
      <t>ナマエ</t>
    </rPh>
    <phoneticPr fontId="18"/>
  </si>
  <si>
    <t>神戸ユニバー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</si>
</sst>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&quot;/&quot;00"/>
    <numFmt numFmtId="177" formatCode="0&quot;秒&quot;00"/>
    <numFmt numFmtId="178" formatCode="0&quot;分&quot;00&quot;秒&quot;00"/>
    <numFmt numFmtId="179" formatCode="0&quot;M&quot;00"/>
    <numFmt numFmtId="180" formatCode="General&quot;点&quot;"/>
  </numFmts>
  <fonts count="2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7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10" xfId="0" applyBorder="1">
      <alignment vertical="center"/>
    </xf>
    <xf numFmtId="0" fontId="0" fillId="0" borderId="10" xfId="0" applyBorder="1" applyAlignment="1">
      <alignment horizontal="center" vertical="center"/>
    </xf>
    <xf numFmtId="177" fontId="0" fillId="0" borderId="10" xfId="0" applyNumberFormat="1" applyBorder="1" applyAlignment="1">
      <alignment horizontal="right" vertical="center"/>
    </xf>
    <xf numFmtId="176" fontId="0" fillId="0" borderId="10" xfId="0" applyNumberFormat="1" applyBorder="1">
      <alignment vertical="center"/>
    </xf>
    <xf numFmtId="178" fontId="0" fillId="0" borderId="10" xfId="0" applyNumberFormat="1" applyBorder="1" applyAlignment="1">
      <alignment horizontal="right" vertical="center"/>
    </xf>
    <xf numFmtId="179" fontId="0" fillId="0" borderId="10" xfId="0" applyNumberFormat="1" applyBorder="1" applyAlignment="1">
      <alignment horizontal="right" vertical="center"/>
    </xf>
    <xf numFmtId="180" fontId="0" fillId="0" borderId="10" xfId="0" applyNumberFormat="1" applyBorder="1" applyAlignment="1">
      <alignment horizontal="right" vertical="center"/>
    </xf>
    <xf numFmtId="177" fontId="0" fillId="0" borderId="10" xfId="0" applyNumberFormat="1" applyBorder="1">
      <alignment vertical="center"/>
    </xf>
    <xf numFmtId="178" fontId="0" fillId="0" borderId="10" xfId="0" applyNumberFormat="1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178" fontId="0" fillId="0" borderId="17" xfId="0" applyNumberFormat="1" applyBorder="1">
      <alignment vertical="center"/>
    </xf>
    <xf numFmtId="176" fontId="0" fillId="0" borderId="17" xfId="0" applyNumberFormat="1" applyBorder="1">
      <alignment vertical="center"/>
    </xf>
    <xf numFmtId="0" fontId="0" fillId="0" borderId="18" xfId="0" applyBorder="1">
      <alignment vertical="center"/>
    </xf>
    <xf numFmtId="177" fontId="0" fillId="0" borderId="17" xfId="0" applyNumberFormat="1" applyBorder="1">
      <alignment vertical="center"/>
    </xf>
    <xf numFmtId="0" fontId="0" fillId="0" borderId="12" xfId="0" applyBorder="1" applyAlignment="1">
      <alignment horizontal="center" vertical="center"/>
    </xf>
    <xf numFmtId="180" fontId="0" fillId="0" borderId="17" xfId="0" applyNumberFormat="1" applyBorder="1" applyAlignment="1">
      <alignment horizontal="right" vertical="center"/>
    </xf>
    <xf numFmtId="0" fontId="0" fillId="0" borderId="17" xfId="0" applyBorder="1" applyAlignment="1">
      <alignment horizontal="center"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177" fontId="0" fillId="0" borderId="23" xfId="0" applyNumberFormat="1" applyBorder="1" applyAlignment="1">
      <alignment horizontal="right" vertical="center"/>
    </xf>
    <xf numFmtId="0" fontId="0" fillId="0" borderId="23" xfId="0" applyBorder="1" applyAlignment="1">
      <alignment horizontal="center" vertical="center"/>
    </xf>
    <xf numFmtId="177" fontId="0" fillId="0" borderId="12" xfId="0" applyNumberFormat="1" applyBorder="1" applyAlignment="1">
      <alignment horizontal="right" vertical="center"/>
    </xf>
    <xf numFmtId="177" fontId="0" fillId="0" borderId="17" xfId="0" applyNumberFormat="1" applyBorder="1" applyAlignment="1">
      <alignment horizontal="right" vertical="center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177" fontId="0" fillId="0" borderId="26" xfId="0" applyNumberFormat="1" applyBorder="1" applyAlignment="1">
      <alignment horizontal="right" vertical="center"/>
    </xf>
    <xf numFmtId="0" fontId="0" fillId="0" borderId="26" xfId="0" applyBorder="1" applyAlignment="1">
      <alignment horizontal="center" vertical="center"/>
    </xf>
    <xf numFmtId="178" fontId="0" fillId="0" borderId="23" xfId="0" applyNumberFormat="1" applyBorder="1" applyAlignment="1">
      <alignment horizontal="right" vertical="center"/>
    </xf>
    <xf numFmtId="178" fontId="0" fillId="0" borderId="26" xfId="0" applyNumberFormat="1" applyBorder="1" applyAlignment="1">
      <alignment horizontal="right" vertical="center"/>
    </xf>
    <xf numFmtId="178" fontId="0" fillId="0" borderId="12" xfId="0" applyNumberFormat="1" applyBorder="1" applyAlignment="1">
      <alignment horizontal="right" vertical="center"/>
    </xf>
    <xf numFmtId="178" fontId="0" fillId="0" borderId="17" xfId="0" applyNumberFormat="1" applyBorder="1" applyAlignment="1">
      <alignment horizontal="right" vertical="center"/>
    </xf>
    <xf numFmtId="179" fontId="0" fillId="0" borderId="26" xfId="0" applyNumberFormat="1" applyBorder="1" applyAlignment="1">
      <alignment horizontal="right" vertical="center"/>
    </xf>
    <xf numFmtId="179" fontId="0" fillId="0" borderId="23" xfId="0" applyNumberFormat="1" applyBorder="1" applyAlignment="1">
      <alignment horizontal="right" vertical="center"/>
    </xf>
    <xf numFmtId="179" fontId="0" fillId="0" borderId="12" xfId="0" applyNumberFormat="1" applyBorder="1" applyAlignment="1">
      <alignment horizontal="right" vertical="center"/>
    </xf>
    <xf numFmtId="179" fontId="0" fillId="0" borderId="17" xfId="0" applyNumberFormat="1" applyBorder="1" applyAlignment="1">
      <alignment horizontal="right" vertical="center"/>
    </xf>
    <xf numFmtId="180" fontId="0" fillId="0" borderId="12" xfId="0" applyNumberFormat="1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0" fillId="0" borderId="17" xfId="0" applyBorder="1" applyAlignment="1">
      <alignment horizontal="right" vertical="center"/>
    </xf>
    <xf numFmtId="0" fontId="0" fillId="0" borderId="32" xfId="0" applyBorder="1">
      <alignment vertical="center"/>
    </xf>
    <xf numFmtId="0" fontId="0" fillId="0" borderId="33" xfId="0" applyBorder="1">
      <alignment vertical="center"/>
    </xf>
    <xf numFmtId="0" fontId="0" fillId="0" borderId="34" xfId="0" applyBorder="1">
      <alignment vertical="center"/>
    </xf>
    <xf numFmtId="0" fontId="0" fillId="0" borderId="35" xfId="0" applyBorder="1">
      <alignment vertical="center"/>
    </xf>
    <xf numFmtId="0" fontId="0" fillId="0" borderId="36" xfId="0" applyBorder="1">
      <alignment vertical="center"/>
    </xf>
    <xf numFmtId="176" fontId="0" fillId="0" borderId="12" xfId="0" applyNumberFormat="1" applyBorder="1">
      <alignment vertical="center"/>
    </xf>
    <xf numFmtId="176" fontId="0" fillId="0" borderId="23" xfId="0" applyNumberFormat="1" applyBorder="1">
      <alignment vertical="center"/>
    </xf>
    <xf numFmtId="0" fontId="0" fillId="0" borderId="24" xfId="0" applyBorder="1">
      <alignment vertical="center"/>
    </xf>
    <xf numFmtId="176" fontId="0" fillId="0" borderId="26" xfId="0" applyNumberFormat="1" applyBorder="1">
      <alignment vertical="center"/>
    </xf>
    <xf numFmtId="0" fontId="0" fillId="0" borderId="27" xfId="0" applyBorder="1">
      <alignment vertical="center"/>
    </xf>
    <xf numFmtId="0" fontId="0" fillId="0" borderId="38" xfId="0" applyBorder="1" applyAlignment="1">
      <alignment horizontal="right" vertical="center"/>
    </xf>
    <xf numFmtId="0" fontId="0" fillId="0" borderId="39" xfId="0" applyBorder="1" applyAlignment="1">
      <alignment horizontal="right" vertical="center"/>
    </xf>
    <xf numFmtId="0" fontId="0" fillId="0" borderId="38" xfId="0" applyBorder="1">
      <alignment vertical="center"/>
    </xf>
    <xf numFmtId="0" fontId="0" fillId="0" borderId="39" xfId="0" applyBorder="1">
      <alignment vertical="center"/>
    </xf>
    <xf numFmtId="0" fontId="0" fillId="0" borderId="0" xfId="0" applyAlignment="1">
      <alignment vertical="center" shrinkToFit="1"/>
    </xf>
    <xf numFmtId="0" fontId="0" fillId="0" borderId="28" xfId="0" applyBorder="1" applyAlignment="1">
      <alignment vertical="center" shrinkToFit="1"/>
    </xf>
    <xf numFmtId="0" fontId="0" fillId="0" borderId="29" xfId="0" applyBorder="1" applyAlignment="1">
      <alignment vertical="center" shrinkToFit="1"/>
    </xf>
    <xf numFmtId="0" fontId="0" fillId="0" borderId="30" xfId="0" applyBorder="1" applyAlignment="1">
      <alignment vertical="center" shrinkToFit="1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37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19" fillId="0" borderId="31" xfId="0" applyFont="1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0" fontId="19" fillId="0" borderId="21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 shrinkToFit="1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1"/>
  <sheetViews>
    <sheetView view="pageBreakPreview" zoomScale="60" zoomScaleNormal="100" workbookViewId="0">
      <selection activeCell="I8" sqref="I8"/>
    </sheetView>
  </sheetViews>
  <sheetFormatPr defaultRowHeight="13.5" x14ac:dyDescent="0.15"/>
  <cols>
    <col min="1" max="1" width="10.375" bestFit="1" customWidth="1"/>
    <col min="2" max="2" width="5.25" bestFit="1" customWidth="1"/>
    <col min="3" max="3" width="11.375" style="2" bestFit="1" customWidth="1"/>
    <col min="5" max="5" width="15.875" bestFit="1" customWidth="1"/>
    <col min="6" max="6" width="14" bestFit="1" customWidth="1"/>
    <col min="7" max="7" width="5.25" style="1" bestFit="1" customWidth="1"/>
    <col min="8" max="8" width="5.5" bestFit="1" customWidth="1"/>
    <col min="9" max="9" width="27.75" bestFit="1" customWidth="1"/>
    <col min="10" max="10" width="18.125" bestFit="1" customWidth="1"/>
    <col min="11" max="11" width="5.875" style="61" customWidth="1"/>
  </cols>
  <sheetData>
    <row r="1" spans="1:11" s="69" customFormat="1" ht="14.25" thickBot="1" x14ac:dyDescent="0.2">
      <c r="A1" s="71" t="s">
        <v>0</v>
      </c>
      <c r="B1" s="72" t="s">
        <v>3</v>
      </c>
      <c r="C1" s="70" t="s">
        <v>1</v>
      </c>
      <c r="D1" s="70" t="s">
        <v>2</v>
      </c>
      <c r="E1" s="70" t="s">
        <v>587</v>
      </c>
      <c r="F1" s="70" t="s">
        <v>586</v>
      </c>
      <c r="G1" s="70" t="s">
        <v>5</v>
      </c>
      <c r="H1" s="70" t="s">
        <v>582</v>
      </c>
      <c r="I1" s="70" t="s">
        <v>6</v>
      </c>
      <c r="J1" s="73" t="s">
        <v>7</v>
      </c>
      <c r="K1" s="74"/>
    </row>
    <row r="2" spans="1:11" x14ac:dyDescent="0.15">
      <c r="A2" s="47" t="s">
        <v>11</v>
      </c>
      <c r="B2" s="12">
        <f t="shared" ref="B2:B21" si="0">_xlfn.RANK.EQ(C2,$C$2:$C$21,1)</f>
        <v>1</v>
      </c>
      <c r="C2" s="30">
        <v>1067</v>
      </c>
      <c r="D2" s="13">
        <v>0.3</v>
      </c>
      <c r="E2" s="13" t="s">
        <v>12</v>
      </c>
      <c r="F2" s="13" t="s">
        <v>10</v>
      </c>
      <c r="G2" s="23">
        <v>3</v>
      </c>
      <c r="H2" s="52">
        <v>618</v>
      </c>
      <c r="I2" s="13" t="s">
        <v>476</v>
      </c>
      <c r="J2" s="14" t="s">
        <v>584</v>
      </c>
    </row>
    <row r="3" spans="1:11" x14ac:dyDescent="0.15">
      <c r="A3" s="48" t="s">
        <v>11</v>
      </c>
      <c r="B3" s="15">
        <f t="shared" si="0"/>
        <v>2</v>
      </c>
      <c r="C3" s="5">
        <v>1069</v>
      </c>
      <c r="D3" s="3">
        <v>0.5</v>
      </c>
      <c r="E3" s="3" t="s">
        <v>13</v>
      </c>
      <c r="F3" s="3" t="s">
        <v>10</v>
      </c>
      <c r="G3" s="4">
        <v>3</v>
      </c>
      <c r="H3" s="6">
        <v>618</v>
      </c>
      <c r="I3" s="3" t="s">
        <v>476</v>
      </c>
      <c r="J3" s="16" t="s">
        <v>584</v>
      </c>
    </row>
    <row r="4" spans="1:11" x14ac:dyDescent="0.15">
      <c r="A4" s="48" t="s">
        <v>11</v>
      </c>
      <c r="B4" s="15">
        <f t="shared" si="0"/>
        <v>3</v>
      </c>
      <c r="C4" s="5">
        <v>1080</v>
      </c>
      <c r="D4" s="3">
        <v>1.5</v>
      </c>
      <c r="E4" s="3" t="s">
        <v>14</v>
      </c>
      <c r="F4" s="3" t="s">
        <v>398</v>
      </c>
      <c r="G4" s="4">
        <v>2</v>
      </c>
      <c r="H4" s="6">
        <v>710</v>
      </c>
      <c r="I4" s="3" t="s">
        <v>481</v>
      </c>
      <c r="J4" s="16" t="s">
        <v>494</v>
      </c>
    </row>
    <row r="5" spans="1:11" x14ac:dyDescent="0.15">
      <c r="A5" s="48" t="s">
        <v>11</v>
      </c>
      <c r="B5" s="15">
        <f t="shared" si="0"/>
        <v>3</v>
      </c>
      <c r="C5" s="5">
        <v>1080</v>
      </c>
      <c r="D5" s="3">
        <v>1.5</v>
      </c>
      <c r="E5" s="3" t="s">
        <v>15</v>
      </c>
      <c r="F5" s="3" t="s">
        <v>399</v>
      </c>
      <c r="G5" s="4">
        <v>3</v>
      </c>
      <c r="H5" s="6">
        <v>710</v>
      </c>
      <c r="I5" s="3" t="s">
        <v>481</v>
      </c>
      <c r="J5" s="16" t="s">
        <v>494</v>
      </c>
    </row>
    <row r="6" spans="1:11" x14ac:dyDescent="0.15">
      <c r="A6" s="48" t="s">
        <v>11</v>
      </c>
      <c r="B6" s="15">
        <f t="shared" si="0"/>
        <v>5</v>
      </c>
      <c r="C6" s="5">
        <v>1085</v>
      </c>
      <c r="D6" s="3">
        <v>-1.6</v>
      </c>
      <c r="E6" s="3" t="s">
        <v>8</v>
      </c>
      <c r="F6" s="3" t="s">
        <v>10</v>
      </c>
      <c r="G6" s="4">
        <v>2</v>
      </c>
      <c r="H6" s="6">
        <v>523</v>
      </c>
      <c r="I6" s="3" t="s">
        <v>16</v>
      </c>
      <c r="J6" s="16" t="s">
        <v>496</v>
      </c>
    </row>
    <row r="7" spans="1:11" x14ac:dyDescent="0.15">
      <c r="A7" s="48" t="s">
        <v>11</v>
      </c>
      <c r="B7" s="15">
        <f t="shared" si="0"/>
        <v>6</v>
      </c>
      <c r="C7" s="5">
        <v>1086</v>
      </c>
      <c r="D7" s="3">
        <v>-0.5</v>
      </c>
      <c r="E7" s="3" t="s">
        <v>18</v>
      </c>
      <c r="F7" s="3" t="s">
        <v>10</v>
      </c>
      <c r="G7" s="4">
        <v>1</v>
      </c>
      <c r="H7" s="6">
        <v>606</v>
      </c>
      <c r="I7" s="3" t="s">
        <v>483</v>
      </c>
      <c r="J7" s="16" t="s">
        <v>496</v>
      </c>
    </row>
    <row r="8" spans="1:11" x14ac:dyDescent="0.15">
      <c r="A8" s="48" t="s">
        <v>11</v>
      </c>
      <c r="B8" s="15">
        <f t="shared" si="0"/>
        <v>7</v>
      </c>
      <c r="C8" s="5">
        <v>1087</v>
      </c>
      <c r="D8" s="3">
        <v>1.8</v>
      </c>
      <c r="E8" s="3" t="s">
        <v>19</v>
      </c>
      <c r="F8" s="3" t="s">
        <v>10</v>
      </c>
      <c r="G8" s="4">
        <v>3</v>
      </c>
      <c r="H8" s="6">
        <v>618</v>
      </c>
      <c r="I8" s="3" t="s">
        <v>476</v>
      </c>
      <c r="J8" s="16" t="s">
        <v>584</v>
      </c>
    </row>
    <row r="9" spans="1:11" x14ac:dyDescent="0.15">
      <c r="A9" s="48" t="s">
        <v>11</v>
      </c>
      <c r="B9" s="15">
        <f t="shared" si="0"/>
        <v>8</v>
      </c>
      <c r="C9" s="5">
        <v>1090</v>
      </c>
      <c r="D9" s="3">
        <v>1.1000000000000001</v>
      </c>
      <c r="E9" s="3" t="s">
        <v>20</v>
      </c>
      <c r="F9" s="3" t="s">
        <v>400</v>
      </c>
      <c r="G9" s="4">
        <v>3</v>
      </c>
      <c r="H9" s="6">
        <v>606</v>
      </c>
      <c r="I9" s="3" t="s">
        <v>483</v>
      </c>
      <c r="J9" s="16" t="s">
        <v>496</v>
      </c>
    </row>
    <row r="10" spans="1:11" x14ac:dyDescent="0.15">
      <c r="A10" s="48" t="s">
        <v>11</v>
      </c>
      <c r="B10" s="15">
        <f t="shared" si="0"/>
        <v>9</v>
      </c>
      <c r="C10" s="5">
        <v>1092</v>
      </c>
      <c r="D10" s="3">
        <v>1.1000000000000001</v>
      </c>
      <c r="E10" s="3" t="s">
        <v>21</v>
      </c>
      <c r="F10" s="3" t="s">
        <v>467</v>
      </c>
      <c r="G10" s="4">
        <v>3</v>
      </c>
      <c r="H10" s="6">
        <v>606</v>
      </c>
      <c r="I10" s="3" t="s">
        <v>483</v>
      </c>
      <c r="J10" s="16" t="s">
        <v>496</v>
      </c>
    </row>
    <row r="11" spans="1:11" x14ac:dyDescent="0.15">
      <c r="A11" s="48" t="s">
        <v>11</v>
      </c>
      <c r="B11" s="15">
        <f t="shared" si="0"/>
        <v>10</v>
      </c>
      <c r="C11" s="5">
        <v>1093</v>
      </c>
      <c r="D11" s="3">
        <v>1.5</v>
      </c>
      <c r="E11" s="3" t="s">
        <v>22</v>
      </c>
      <c r="F11" s="3" t="s">
        <v>399</v>
      </c>
      <c r="G11" s="4">
        <v>3</v>
      </c>
      <c r="H11" s="6">
        <v>710</v>
      </c>
      <c r="I11" s="3" t="s">
        <v>481</v>
      </c>
      <c r="J11" s="16" t="s">
        <v>494</v>
      </c>
    </row>
    <row r="12" spans="1:11" x14ac:dyDescent="0.15">
      <c r="A12" s="48" t="s">
        <v>11</v>
      </c>
      <c r="B12" s="15">
        <f t="shared" si="0"/>
        <v>11</v>
      </c>
      <c r="C12" s="5">
        <v>1094</v>
      </c>
      <c r="D12" s="3">
        <v>0.6</v>
      </c>
      <c r="E12" s="3" t="s">
        <v>23</v>
      </c>
      <c r="F12" s="3" t="s">
        <v>401</v>
      </c>
      <c r="G12" s="4">
        <v>3</v>
      </c>
      <c r="H12" s="6">
        <v>529</v>
      </c>
      <c r="I12" s="3" t="s">
        <v>474</v>
      </c>
      <c r="J12" s="16" t="s">
        <v>494</v>
      </c>
    </row>
    <row r="13" spans="1:11" x14ac:dyDescent="0.15">
      <c r="A13" s="48" t="s">
        <v>11</v>
      </c>
      <c r="B13" s="15">
        <f t="shared" si="0"/>
        <v>12</v>
      </c>
      <c r="C13" s="5">
        <v>1095</v>
      </c>
      <c r="D13" s="3">
        <v>-1.4</v>
      </c>
      <c r="E13" s="3" t="s">
        <v>24</v>
      </c>
      <c r="F13" s="3" t="s">
        <v>400</v>
      </c>
      <c r="G13" s="4">
        <v>1</v>
      </c>
      <c r="H13" s="6">
        <v>717</v>
      </c>
      <c r="I13" s="3" t="s">
        <v>475</v>
      </c>
      <c r="J13" s="16" t="s">
        <v>495</v>
      </c>
    </row>
    <row r="14" spans="1:11" x14ac:dyDescent="0.15">
      <c r="A14" s="48" t="s">
        <v>11</v>
      </c>
      <c r="B14" s="15">
        <f t="shared" si="0"/>
        <v>13</v>
      </c>
      <c r="C14" s="5">
        <v>1096</v>
      </c>
      <c r="D14" s="3">
        <v>-0.5</v>
      </c>
      <c r="E14" s="3" t="s">
        <v>25</v>
      </c>
      <c r="F14" s="3" t="s">
        <v>10</v>
      </c>
      <c r="G14" s="4">
        <v>2</v>
      </c>
      <c r="H14" s="6">
        <v>606</v>
      </c>
      <c r="I14" s="3" t="s">
        <v>483</v>
      </c>
      <c r="J14" s="16" t="s">
        <v>496</v>
      </c>
    </row>
    <row r="15" spans="1:11" x14ac:dyDescent="0.15">
      <c r="A15" s="48" t="s">
        <v>11</v>
      </c>
      <c r="B15" s="15">
        <f t="shared" si="0"/>
        <v>14</v>
      </c>
      <c r="C15" s="5">
        <v>1097</v>
      </c>
      <c r="D15" s="3">
        <v>1.1000000000000001</v>
      </c>
      <c r="E15" s="3" t="s">
        <v>26</v>
      </c>
      <c r="F15" s="3" t="s">
        <v>399</v>
      </c>
      <c r="G15" s="4">
        <v>1</v>
      </c>
      <c r="H15" s="6">
        <v>710</v>
      </c>
      <c r="I15" s="3" t="s">
        <v>481</v>
      </c>
      <c r="J15" s="16" t="s">
        <v>494</v>
      </c>
    </row>
    <row r="16" spans="1:11" x14ac:dyDescent="0.15">
      <c r="A16" s="48" t="s">
        <v>11</v>
      </c>
      <c r="B16" s="15">
        <f t="shared" si="0"/>
        <v>15</v>
      </c>
      <c r="C16" s="5">
        <v>1098</v>
      </c>
      <c r="D16" s="3">
        <v>1.2</v>
      </c>
      <c r="E16" s="3" t="s">
        <v>27</v>
      </c>
      <c r="F16" s="3" t="s">
        <v>402</v>
      </c>
      <c r="G16" s="4">
        <v>1</v>
      </c>
      <c r="H16" s="6">
        <v>710</v>
      </c>
      <c r="I16" s="3" t="s">
        <v>481</v>
      </c>
      <c r="J16" s="16" t="s">
        <v>494</v>
      </c>
    </row>
    <row r="17" spans="1:10" x14ac:dyDescent="0.15">
      <c r="A17" s="48" t="s">
        <v>11</v>
      </c>
      <c r="B17" s="15">
        <f t="shared" si="0"/>
        <v>16</v>
      </c>
      <c r="C17" s="5">
        <v>1099</v>
      </c>
      <c r="D17" s="3">
        <v>2</v>
      </c>
      <c r="E17" s="3" t="s">
        <v>28</v>
      </c>
      <c r="F17" s="3" t="s">
        <v>403</v>
      </c>
      <c r="G17" s="4" t="s">
        <v>9</v>
      </c>
      <c r="H17" s="6">
        <v>313</v>
      </c>
      <c r="I17" s="3" t="s">
        <v>29</v>
      </c>
      <c r="J17" s="16" t="s">
        <v>448</v>
      </c>
    </row>
    <row r="18" spans="1:10" x14ac:dyDescent="0.15">
      <c r="A18" s="48" t="s">
        <v>11</v>
      </c>
      <c r="B18" s="15">
        <f t="shared" si="0"/>
        <v>16</v>
      </c>
      <c r="C18" s="5">
        <v>1099</v>
      </c>
      <c r="D18" s="3">
        <v>1.8</v>
      </c>
      <c r="E18" s="3" t="s">
        <v>30</v>
      </c>
      <c r="F18" s="3" t="s">
        <v>400</v>
      </c>
      <c r="G18" s="4" t="s">
        <v>9</v>
      </c>
      <c r="H18" s="6">
        <v>329</v>
      </c>
      <c r="I18" s="3" t="s">
        <v>17</v>
      </c>
      <c r="J18" s="16" t="s">
        <v>448</v>
      </c>
    </row>
    <row r="19" spans="1:10" x14ac:dyDescent="0.15">
      <c r="A19" s="48" t="s">
        <v>11</v>
      </c>
      <c r="B19" s="15">
        <f t="shared" si="0"/>
        <v>16</v>
      </c>
      <c r="C19" s="5">
        <v>1099</v>
      </c>
      <c r="D19" s="3">
        <v>-0.2</v>
      </c>
      <c r="E19" s="3" t="s">
        <v>31</v>
      </c>
      <c r="F19" s="3" t="s">
        <v>10</v>
      </c>
      <c r="G19" s="4">
        <v>2</v>
      </c>
      <c r="H19" s="6">
        <v>606</v>
      </c>
      <c r="I19" s="3" t="s">
        <v>483</v>
      </c>
      <c r="J19" s="16" t="s">
        <v>496</v>
      </c>
    </row>
    <row r="20" spans="1:10" x14ac:dyDescent="0.15">
      <c r="A20" s="48" t="s">
        <v>11</v>
      </c>
      <c r="B20" s="15">
        <f t="shared" si="0"/>
        <v>16</v>
      </c>
      <c r="C20" s="5">
        <v>1099</v>
      </c>
      <c r="D20" s="3">
        <v>0.3</v>
      </c>
      <c r="E20" s="3" t="s">
        <v>32</v>
      </c>
      <c r="F20" s="3" t="s">
        <v>473</v>
      </c>
      <c r="G20" s="4">
        <v>2</v>
      </c>
      <c r="H20" s="6">
        <v>703</v>
      </c>
      <c r="I20" s="3" t="s">
        <v>33</v>
      </c>
      <c r="J20" s="16" t="s">
        <v>410</v>
      </c>
    </row>
    <row r="21" spans="1:10" ht="14.25" thickBot="1" x14ac:dyDescent="0.2">
      <c r="A21" s="49" t="s">
        <v>11</v>
      </c>
      <c r="B21" s="17">
        <f t="shared" si="0"/>
        <v>16</v>
      </c>
      <c r="C21" s="31">
        <v>1099</v>
      </c>
      <c r="D21" s="18">
        <v>1.5</v>
      </c>
      <c r="E21" s="18" t="s">
        <v>34</v>
      </c>
      <c r="F21" s="18" t="s">
        <v>399</v>
      </c>
      <c r="G21" s="25">
        <v>2</v>
      </c>
      <c r="H21" s="20">
        <v>710</v>
      </c>
      <c r="I21" s="18" t="s">
        <v>481</v>
      </c>
      <c r="J21" s="21" t="s">
        <v>494</v>
      </c>
    </row>
    <row r="22" spans="1:10" x14ac:dyDescent="0.15">
      <c r="A22" s="50" t="s">
        <v>58</v>
      </c>
      <c r="B22" s="26">
        <f t="shared" ref="B22:B42" si="1">_xlfn.RANK.EQ(C22,$C$22:$C$42,1)</f>
        <v>1</v>
      </c>
      <c r="C22" s="28">
        <v>2125</v>
      </c>
      <c r="D22" s="27">
        <v>-0.2</v>
      </c>
      <c r="E22" s="27" t="s">
        <v>12</v>
      </c>
      <c r="F22" s="27" t="s">
        <v>10</v>
      </c>
      <c r="G22" s="29">
        <v>3</v>
      </c>
      <c r="H22" s="53">
        <v>718</v>
      </c>
      <c r="I22" s="27" t="s">
        <v>475</v>
      </c>
      <c r="J22" s="54" t="s">
        <v>495</v>
      </c>
    </row>
    <row r="23" spans="1:10" x14ac:dyDescent="0.15">
      <c r="A23" s="48" t="s">
        <v>58</v>
      </c>
      <c r="B23" s="15">
        <f t="shared" si="1"/>
        <v>2</v>
      </c>
      <c r="C23" s="5">
        <v>2155</v>
      </c>
      <c r="D23" s="3">
        <v>-1.6</v>
      </c>
      <c r="E23" s="3" t="s">
        <v>19</v>
      </c>
      <c r="F23" s="3" t="s">
        <v>10</v>
      </c>
      <c r="G23" s="4">
        <v>3</v>
      </c>
      <c r="H23" s="6">
        <v>718</v>
      </c>
      <c r="I23" s="3" t="s">
        <v>475</v>
      </c>
      <c r="J23" s="16" t="s">
        <v>495</v>
      </c>
    </row>
    <row r="24" spans="1:10" x14ac:dyDescent="0.15">
      <c r="A24" s="48" t="s">
        <v>58</v>
      </c>
      <c r="B24" s="15">
        <f t="shared" si="1"/>
        <v>3</v>
      </c>
      <c r="C24" s="5">
        <v>2165</v>
      </c>
      <c r="D24" s="3">
        <v>-1.6</v>
      </c>
      <c r="E24" s="3" t="s">
        <v>44</v>
      </c>
      <c r="F24" s="3" t="s">
        <v>404</v>
      </c>
      <c r="G24" s="4">
        <v>3</v>
      </c>
      <c r="H24" s="6">
        <v>718</v>
      </c>
      <c r="I24" s="3" t="s">
        <v>475</v>
      </c>
      <c r="J24" s="16" t="s">
        <v>495</v>
      </c>
    </row>
    <row r="25" spans="1:10" x14ac:dyDescent="0.15">
      <c r="A25" s="48" t="s">
        <v>58</v>
      </c>
      <c r="B25" s="15">
        <f t="shared" si="1"/>
        <v>4</v>
      </c>
      <c r="C25" s="5">
        <v>2186</v>
      </c>
      <c r="D25" s="3">
        <v>0.3</v>
      </c>
      <c r="E25" s="3" t="s">
        <v>37</v>
      </c>
      <c r="F25" s="3" t="s">
        <v>399</v>
      </c>
      <c r="G25" s="4" t="s">
        <v>9</v>
      </c>
      <c r="H25" s="6">
        <v>326</v>
      </c>
      <c r="I25" s="3" t="s">
        <v>59</v>
      </c>
      <c r="J25" s="16" t="s">
        <v>448</v>
      </c>
    </row>
    <row r="26" spans="1:10" x14ac:dyDescent="0.15">
      <c r="A26" s="48" t="s">
        <v>58</v>
      </c>
      <c r="B26" s="15">
        <f t="shared" si="1"/>
        <v>5</v>
      </c>
      <c r="C26" s="5">
        <v>2187</v>
      </c>
      <c r="D26" s="3">
        <v>1.5</v>
      </c>
      <c r="E26" s="3" t="s">
        <v>8</v>
      </c>
      <c r="F26" s="3" t="s">
        <v>10</v>
      </c>
      <c r="G26" s="4">
        <v>2</v>
      </c>
      <c r="H26" s="6">
        <v>530</v>
      </c>
      <c r="I26" s="3" t="s">
        <v>474</v>
      </c>
      <c r="J26" s="16" t="s">
        <v>494</v>
      </c>
    </row>
    <row r="27" spans="1:10" x14ac:dyDescent="0.15">
      <c r="A27" s="48" t="s">
        <v>58</v>
      </c>
      <c r="B27" s="15">
        <f t="shared" si="1"/>
        <v>6</v>
      </c>
      <c r="C27" s="5">
        <v>2195</v>
      </c>
      <c r="D27" s="3">
        <v>0.6</v>
      </c>
      <c r="E27" s="3" t="s">
        <v>13</v>
      </c>
      <c r="F27" s="3" t="s">
        <v>10</v>
      </c>
      <c r="G27" s="4">
        <v>3</v>
      </c>
      <c r="H27" s="6">
        <v>404</v>
      </c>
      <c r="I27" s="3" t="s">
        <v>60</v>
      </c>
      <c r="J27" s="16" t="s">
        <v>496</v>
      </c>
    </row>
    <row r="28" spans="1:10" x14ac:dyDescent="0.15">
      <c r="A28" s="48" t="s">
        <v>58</v>
      </c>
      <c r="B28" s="15">
        <f t="shared" si="1"/>
        <v>7</v>
      </c>
      <c r="C28" s="5">
        <v>2197</v>
      </c>
      <c r="D28" s="3">
        <v>1.2</v>
      </c>
      <c r="E28" s="3" t="s">
        <v>15</v>
      </c>
      <c r="F28" s="3" t="s">
        <v>399</v>
      </c>
      <c r="G28" s="4">
        <v>3</v>
      </c>
      <c r="H28" s="6">
        <v>530</v>
      </c>
      <c r="I28" s="3" t="s">
        <v>474</v>
      </c>
      <c r="J28" s="16" t="s">
        <v>494</v>
      </c>
    </row>
    <row r="29" spans="1:10" x14ac:dyDescent="0.15">
      <c r="A29" s="48" t="s">
        <v>58</v>
      </c>
      <c r="B29" s="15">
        <f t="shared" si="1"/>
        <v>8</v>
      </c>
      <c r="C29" s="5">
        <v>2198</v>
      </c>
      <c r="D29" s="3">
        <v>1.2</v>
      </c>
      <c r="E29" s="3" t="s">
        <v>61</v>
      </c>
      <c r="F29" s="3" t="s">
        <v>407</v>
      </c>
      <c r="G29" s="4">
        <v>2</v>
      </c>
      <c r="H29" s="6">
        <v>530</v>
      </c>
      <c r="I29" s="3" t="s">
        <v>474</v>
      </c>
      <c r="J29" s="16" t="s">
        <v>494</v>
      </c>
    </row>
    <row r="30" spans="1:10" x14ac:dyDescent="0.15">
      <c r="A30" s="48" t="s">
        <v>58</v>
      </c>
      <c r="B30" s="15">
        <f t="shared" si="1"/>
        <v>9</v>
      </c>
      <c r="C30" s="5">
        <v>2203</v>
      </c>
      <c r="D30" s="3">
        <v>-0.8</v>
      </c>
      <c r="E30" s="3" t="s">
        <v>62</v>
      </c>
      <c r="F30" s="3" t="s">
        <v>10</v>
      </c>
      <c r="G30" s="4">
        <v>2</v>
      </c>
      <c r="H30" s="6">
        <v>704</v>
      </c>
      <c r="I30" s="3" t="s">
        <v>485</v>
      </c>
      <c r="J30" s="16" t="s">
        <v>496</v>
      </c>
    </row>
    <row r="31" spans="1:10" x14ac:dyDescent="0.15">
      <c r="A31" s="48" t="s">
        <v>58</v>
      </c>
      <c r="B31" s="15">
        <f t="shared" si="1"/>
        <v>9</v>
      </c>
      <c r="C31" s="5">
        <v>2203</v>
      </c>
      <c r="D31" s="3">
        <v>1.6</v>
      </c>
      <c r="E31" s="3" t="s">
        <v>52</v>
      </c>
      <c r="F31" s="3" t="s">
        <v>402</v>
      </c>
      <c r="G31" s="4">
        <v>3</v>
      </c>
      <c r="H31" s="6">
        <v>718</v>
      </c>
      <c r="I31" s="3" t="s">
        <v>475</v>
      </c>
      <c r="J31" s="16" t="s">
        <v>495</v>
      </c>
    </row>
    <row r="32" spans="1:10" x14ac:dyDescent="0.15">
      <c r="A32" s="48" t="s">
        <v>58</v>
      </c>
      <c r="B32" s="15">
        <f t="shared" si="1"/>
        <v>11</v>
      </c>
      <c r="C32" s="5">
        <v>2204</v>
      </c>
      <c r="D32" s="3">
        <v>-0.4</v>
      </c>
      <c r="E32" s="3" t="s">
        <v>47</v>
      </c>
      <c r="F32" s="3" t="s">
        <v>410</v>
      </c>
      <c r="G32" s="4">
        <v>3</v>
      </c>
      <c r="H32" s="6">
        <v>606</v>
      </c>
      <c r="I32" s="3" t="s">
        <v>482</v>
      </c>
      <c r="J32" s="16" t="s">
        <v>410</v>
      </c>
    </row>
    <row r="33" spans="1:10" x14ac:dyDescent="0.15">
      <c r="A33" s="48" t="s">
        <v>58</v>
      </c>
      <c r="B33" s="15">
        <f t="shared" si="1"/>
        <v>12</v>
      </c>
      <c r="C33" s="5">
        <v>2207</v>
      </c>
      <c r="D33" s="3">
        <v>1.2</v>
      </c>
      <c r="E33" s="3" t="s">
        <v>63</v>
      </c>
      <c r="F33" s="3" t="s">
        <v>414</v>
      </c>
      <c r="G33" s="4">
        <v>3</v>
      </c>
      <c r="H33" s="6">
        <v>530</v>
      </c>
      <c r="I33" s="3" t="s">
        <v>474</v>
      </c>
      <c r="J33" s="16" t="s">
        <v>494</v>
      </c>
    </row>
    <row r="34" spans="1:10" x14ac:dyDescent="0.15">
      <c r="A34" s="48" t="s">
        <v>58</v>
      </c>
      <c r="B34" s="15">
        <f t="shared" si="1"/>
        <v>13</v>
      </c>
      <c r="C34" s="5">
        <v>2211</v>
      </c>
      <c r="D34" s="3">
        <v>-2</v>
      </c>
      <c r="E34" s="3" t="s">
        <v>35</v>
      </c>
      <c r="F34" s="3" t="s">
        <v>10</v>
      </c>
      <c r="G34" s="4">
        <v>3</v>
      </c>
      <c r="H34" s="6">
        <v>418</v>
      </c>
      <c r="I34" s="3" t="s">
        <v>479</v>
      </c>
      <c r="J34" s="16" t="s">
        <v>496</v>
      </c>
    </row>
    <row r="35" spans="1:10" x14ac:dyDescent="0.15">
      <c r="A35" s="48" t="s">
        <v>58</v>
      </c>
      <c r="B35" s="15">
        <f t="shared" si="1"/>
        <v>14</v>
      </c>
      <c r="C35" s="5">
        <v>2215</v>
      </c>
      <c r="D35" s="3">
        <v>-0.8</v>
      </c>
      <c r="E35" s="3" t="s">
        <v>36</v>
      </c>
      <c r="F35" s="3" t="s">
        <v>400</v>
      </c>
      <c r="G35" s="4">
        <v>2</v>
      </c>
      <c r="H35" s="6">
        <v>704</v>
      </c>
      <c r="I35" s="3" t="s">
        <v>485</v>
      </c>
      <c r="J35" s="16" t="s">
        <v>496</v>
      </c>
    </row>
    <row r="36" spans="1:10" x14ac:dyDescent="0.15">
      <c r="A36" s="48" t="s">
        <v>58</v>
      </c>
      <c r="B36" s="15">
        <f t="shared" si="1"/>
        <v>15</v>
      </c>
      <c r="C36" s="5">
        <v>2221</v>
      </c>
      <c r="D36" s="3">
        <v>0.5</v>
      </c>
      <c r="E36" s="3" t="s">
        <v>64</v>
      </c>
      <c r="F36" s="3" t="s">
        <v>404</v>
      </c>
      <c r="G36" s="4">
        <v>3</v>
      </c>
      <c r="H36" s="6">
        <v>530</v>
      </c>
      <c r="I36" s="3" t="s">
        <v>474</v>
      </c>
      <c r="J36" s="16" t="s">
        <v>494</v>
      </c>
    </row>
    <row r="37" spans="1:10" x14ac:dyDescent="0.15">
      <c r="A37" s="48" t="s">
        <v>58</v>
      </c>
      <c r="B37" s="15">
        <f t="shared" si="1"/>
        <v>16</v>
      </c>
      <c r="C37" s="5">
        <v>2226</v>
      </c>
      <c r="D37" s="3">
        <v>0.5</v>
      </c>
      <c r="E37" s="3" t="s">
        <v>65</v>
      </c>
      <c r="F37" s="3" t="s">
        <v>415</v>
      </c>
      <c r="G37" s="4">
        <v>2</v>
      </c>
      <c r="H37" s="6">
        <v>404</v>
      </c>
      <c r="I37" s="3" t="s">
        <v>60</v>
      </c>
      <c r="J37" s="16" t="s">
        <v>496</v>
      </c>
    </row>
    <row r="38" spans="1:10" x14ac:dyDescent="0.15">
      <c r="A38" s="48" t="s">
        <v>58</v>
      </c>
      <c r="B38" s="15">
        <f t="shared" si="1"/>
        <v>17</v>
      </c>
      <c r="C38" s="5">
        <v>2228</v>
      </c>
      <c r="D38" s="3">
        <v>-1.2</v>
      </c>
      <c r="E38" s="3" t="s">
        <v>66</v>
      </c>
      <c r="F38" s="3" t="s">
        <v>10</v>
      </c>
      <c r="G38" s="4">
        <v>2</v>
      </c>
      <c r="H38" s="6">
        <v>530</v>
      </c>
      <c r="I38" s="3" t="s">
        <v>474</v>
      </c>
      <c r="J38" s="16" t="s">
        <v>494</v>
      </c>
    </row>
    <row r="39" spans="1:10" x14ac:dyDescent="0.15">
      <c r="A39" s="48" t="s">
        <v>58</v>
      </c>
      <c r="B39" s="15">
        <f t="shared" si="1"/>
        <v>18</v>
      </c>
      <c r="C39" s="5">
        <v>2229</v>
      </c>
      <c r="D39" s="3">
        <v>0.9</v>
      </c>
      <c r="E39" s="3" t="s">
        <v>18</v>
      </c>
      <c r="F39" s="3" t="s">
        <v>10</v>
      </c>
      <c r="G39" s="4">
        <v>1</v>
      </c>
      <c r="H39" s="6">
        <v>522</v>
      </c>
      <c r="I39" s="3" t="s">
        <v>16</v>
      </c>
      <c r="J39" s="16" t="s">
        <v>496</v>
      </c>
    </row>
    <row r="40" spans="1:10" x14ac:dyDescent="0.15">
      <c r="A40" s="48" t="s">
        <v>58</v>
      </c>
      <c r="B40" s="15">
        <f t="shared" si="1"/>
        <v>19</v>
      </c>
      <c r="C40" s="5">
        <v>2230</v>
      </c>
      <c r="D40" s="3">
        <v>1.1000000000000001</v>
      </c>
      <c r="E40" s="3" t="s">
        <v>67</v>
      </c>
      <c r="F40" s="3" t="s">
        <v>404</v>
      </c>
      <c r="G40" s="4">
        <v>1</v>
      </c>
      <c r="H40" s="6">
        <v>606</v>
      </c>
      <c r="I40" s="3" t="s">
        <v>483</v>
      </c>
      <c r="J40" s="16" t="s">
        <v>496</v>
      </c>
    </row>
    <row r="41" spans="1:10" x14ac:dyDescent="0.15">
      <c r="A41" s="48" t="s">
        <v>58</v>
      </c>
      <c r="B41" s="15">
        <f t="shared" si="1"/>
        <v>19</v>
      </c>
      <c r="C41" s="5">
        <v>2230</v>
      </c>
      <c r="D41" s="3">
        <v>-0.4</v>
      </c>
      <c r="E41" s="3" t="s">
        <v>68</v>
      </c>
      <c r="F41" s="3" t="s">
        <v>416</v>
      </c>
      <c r="G41" s="4">
        <v>3</v>
      </c>
      <c r="H41" s="6">
        <v>606</v>
      </c>
      <c r="I41" s="3" t="s">
        <v>482</v>
      </c>
      <c r="J41" s="16" t="s">
        <v>410</v>
      </c>
    </row>
    <row r="42" spans="1:10" ht="14.25" thickBot="1" x14ac:dyDescent="0.2">
      <c r="A42" s="51" t="s">
        <v>58</v>
      </c>
      <c r="B42" s="32">
        <f t="shared" si="1"/>
        <v>19</v>
      </c>
      <c r="C42" s="34">
        <v>2230</v>
      </c>
      <c r="D42" s="33">
        <v>1</v>
      </c>
      <c r="E42" s="33" t="s">
        <v>69</v>
      </c>
      <c r="F42" s="33" t="s">
        <v>469</v>
      </c>
      <c r="G42" s="35">
        <v>2</v>
      </c>
      <c r="H42" s="55">
        <v>703</v>
      </c>
      <c r="I42" s="33" t="s">
        <v>33</v>
      </c>
      <c r="J42" s="56" t="s">
        <v>410</v>
      </c>
    </row>
    <row r="43" spans="1:10" x14ac:dyDescent="0.15">
      <c r="A43" s="47" t="s">
        <v>90</v>
      </c>
      <c r="B43" s="12">
        <f t="shared" ref="B43:B62" si="2">_xlfn.RANK.EQ(C43,$C$43:$C$62,1)</f>
        <v>1</v>
      </c>
      <c r="C43" s="30">
        <v>4784</v>
      </c>
      <c r="D43" s="13"/>
      <c r="E43" s="13" t="s">
        <v>37</v>
      </c>
      <c r="F43" s="13" t="s">
        <v>399</v>
      </c>
      <c r="G43" s="23">
        <v>2</v>
      </c>
      <c r="H43" s="52">
        <v>716</v>
      </c>
      <c r="I43" s="13" t="s">
        <v>475</v>
      </c>
      <c r="J43" s="14" t="s">
        <v>495</v>
      </c>
    </row>
    <row r="44" spans="1:10" x14ac:dyDescent="0.15">
      <c r="A44" s="48" t="s">
        <v>90</v>
      </c>
      <c r="B44" s="15">
        <f t="shared" si="2"/>
        <v>2</v>
      </c>
      <c r="C44" s="5">
        <v>4813</v>
      </c>
      <c r="D44" s="3"/>
      <c r="E44" s="3" t="s">
        <v>12</v>
      </c>
      <c r="F44" s="3" t="s">
        <v>10</v>
      </c>
      <c r="G44" s="4">
        <v>3</v>
      </c>
      <c r="H44" s="6">
        <v>716</v>
      </c>
      <c r="I44" s="3" t="s">
        <v>475</v>
      </c>
      <c r="J44" s="16" t="s">
        <v>495</v>
      </c>
    </row>
    <row r="45" spans="1:10" x14ac:dyDescent="0.15">
      <c r="A45" s="48" t="s">
        <v>90</v>
      </c>
      <c r="B45" s="15">
        <f t="shared" si="2"/>
        <v>3</v>
      </c>
      <c r="C45" s="5">
        <v>4852</v>
      </c>
      <c r="D45" s="3"/>
      <c r="E45" s="3" t="s">
        <v>62</v>
      </c>
      <c r="F45" s="3" t="s">
        <v>10</v>
      </c>
      <c r="G45" s="4">
        <v>2</v>
      </c>
      <c r="H45" s="6">
        <v>716</v>
      </c>
      <c r="I45" s="3" t="s">
        <v>475</v>
      </c>
      <c r="J45" s="16" t="s">
        <v>495</v>
      </c>
    </row>
    <row r="46" spans="1:10" x14ac:dyDescent="0.15">
      <c r="A46" s="48" t="s">
        <v>90</v>
      </c>
      <c r="B46" s="15">
        <f t="shared" si="2"/>
        <v>4</v>
      </c>
      <c r="C46" s="5">
        <v>4863</v>
      </c>
      <c r="D46" s="3"/>
      <c r="E46" s="3" t="s">
        <v>91</v>
      </c>
      <c r="F46" s="3" t="s">
        <v>407</v>
      </c>
      <c r="G46" s="4">
        <v>3</v>
      </c>
      <c r="H46" s="6">
        <v>617</v>
      </c>
      <c r="I46" s="3" t="s">
        <v>476</v>
      </c>
      <c r="J46" s="16" t="s">
        <v>584</v>
      </c>
    </row>
    <row r="47" spans="1:10" x14ac:dyDescent="0.15">
      <c r="A47" s="48" t="s">
        <v>90</v>
      </c>
      <c r="B47" s="15">
        <f t="shared" si="2"/>
        <v>5</v>
      </c>
      <c r="C47" s="5">
        <v>4880</v>
      </c>
      <c r="D47" s="3"/>
      <c r="E47" s="3" t="s">
        <v>76</v>
      </c>
      <c r="F47" s="3" t="s">
        <v>10</v>
      </c>
      <c r="G47" s="4">
        <v>3</v>
      </c>
      <c r="H47" s="6">
        <v>410</v>
      </c>
      <c r="I47" s="3" t="s">
        <v>487</v>
      </c>
      <c r="J47" s="16" t="s">
        <v>494</v>
      </c>
    </row>
    <row r="48" spans="1:10" x14ac:dyDescent="0.15">
      <c r="A48" s="48" t="s">
        <v>90</v>
      </c>
      <c r="B48" s="15">
        <f t="shared" si="2"/>
        <v>6</v>
      </c>
      <c r="C48" s="5">
        <v>4892</v>
      </c>
      <c r="D48" s="3"/>
      <c r="E48" s="3" t="s">
        <v>35</v>
      </c>
      <c r="F48" s="3" t="s">
        <v>10</v>
      </c>
      <c r="G48" s="4">
        <v>3</v>
      </c>
      <c r="H48" s="6">
        <v>617</v>
      </c>
      <c r="I48" s="3" t="s">
        <v>476</v>
      </c>
      <c r="J48" s="16" t="s">
        <v>584</v>
      </c>
    </row>
    <row r="49" spans="1:11" x14ac:dyDescent="0.15">
      <c r="A49" s="48" t="s">
        <v>90</v>
      </c>
      <c r="B49" s="15">
        <f t="shared" si="2"/>
        <v>7</v>
      </c>
      <c r="C49" s="5">
        <v>4914</v>
      </c>
      <c r="D49" s="3"/>
      <c r="E49" s="3" t="s">
        <v>77</v>
      </c>
      <c r="F49" s="3" t="s">
        <v>402</v>
      </c>
      <c r="G49" s="4" t="s">
        <v>48</v>
      </c>
      <c r="H49" s="6">
        <v>320</v>
      </c>
      <c r="I49" s="3" t="s">
        <v>49</v>
      </c>
      <c r="J49" s="16" t="s">
        <v>497</v>
      </c>
    </row>
    <row r="50" spans="1:11" x14ac:dyDescent="0.15">
      <c r="A50" s="48" t="s">
        <v>90</v>
      </c>
      <c r="B50" s="15">
        <f t="shared" si="2"/>
        <v>8</v>
      </c>
      <c r="C50" s="5">
        <v>4933</v>
      </c>
      <c r="D50" s="3"/>
      <c r="E50" s="3" t="s">
        <v>74</v>
      </c>
      <c r="F50" s="3" t="s">
        <v>473</v>
      </c>
      <c r="G50" s="4">
        <v>2</v>
      </c>
      <c r="H50" s="6">
        <v>716</v>
      </c>
      <c r="I50" s="3" t="s">
        <v>475</v>
      </c>
      <c r="J50" s="16" t="s">
        <v>495</v>
      </c>
    </row>
    <row r="51" spans="1:11" x14ac:dyDescent="0.15">
      <c r="A51" s="48" t="s">
        <v>90</v>
      </c>
      <c r="B51" s="15">
        <f t="shared" si="2"/>
        <v>9</v>
      </c>
      <c r="C51" s="5">
        <v>4943</v>
      </c>
      <c r="D51" s="3"/>
      <c r="E51" s="3" t="s">
        <v>75</v>
      </c>
      <c r="F51" s="3" t="s">
        <v>402</v>
      </c>
      <c r="G51" s="4">
        <v>2</v>
      </c>
      <c r="H51" s="6">
        <v>716</v>
      </c>
      <c r="I51" s="3" t="s">
        <v>475</v>
      </c>
      <c r="J51" s="16" t="s">
        <v>495</v>
      </c>
    </row>
    <row r="52" spans="1:11" x14ac:dyDescent="0.15">
      <c r="A52" s="48" t="s">
        <v>90</v>
      </c>
      <c r="B52" s="15">
        <f t="shared" si="2"/>
        <v>10</v>
      </c>
      <c r="C52" s="5">
        <v>4957</v>
      </c>
      <c r="D52" s="3"/>
      <c r="E52" s="3" t="s">
        <v>92</v>
      </c>
      <c r="F52" s="3" t="s">
        <v>410</v>
      </c>
      <c r="G52" s="4">
        <v>3</v>
      </c>
      <c r="H52" s="6">
        <v>528</v>
      </c>
      <c r="I52" s="3" t="s">
        <v>474</v>
      </c>
      <c r="J52" s="16" t="s">
        <v>494</v>
      </c>
    </row>
    <row r="53" spans="1:11" x14ac:dyDescent="0.15">
      <c r="A53" s="48" t="s">
        <v>90</v>
      </c>
      <c r="B53" s="15">
        <f t="shared" si="2"/>
        <v>11</v>
      </c>
      <c r="C53" s="5">
        <v>4966</v>
      </c>
      <c r="D53" s="3"/>
      <c r="E53" s="3" t="s">
        <v>93</v>
      </c>
      <c r="F53" s="3" t="s">
        <v>422</v>
      </c>
      <c r="G53" s="4">
        <v>3</v>
      </c>
      <c r="H53" s="6">
        <v>528</v>
      </c>
      <c r="I53" s="3" t="s">
        <v>474</v>
      </c>
      <c r="J53" s="16" t="s">
        <v>494</v>
      </c>
    </row>
    <row r="54" spans="1:11" x14ac:dyDescent="0.15">
      <c r="A54" s="48" t="s">
        <v>90</v>
      </c>
      <c r="B54" s="15">
        <f t="shared" si="2"/>
        <v>12</v>
      </c>
      <c r="C54" s="5">
        <v>4967</v>
      </c>
      <c r="D54" s="3"/>
      <c r="E54" s="3" t="s">
        <v>94</v>
      </c>
      <c r="F54" s="3" t="s">
        <v>469</v>
      </c>
      <c r="G54" s="4">
        <v>3</v>
      </c>
      <c r="H54" s="6">
        <v>410</v>
      </c>
      <c r="I54" s="3" t="s">
        <v>487</v>
      </c>
      <c r="J54" s="16" t="s">
        <v>494</v>
      </c>
    </row>
    <row r="55" spans="1:11" x14ac:dyDescent="0.15">
      <c r="A55" s="48" t="s">
        <v>90</v>
      </c>
      <c r="B55" s="15">
        <f t="shared" si="2"/>
        <v>13</v>
      </c>
      <c r="C55" s="5">
        <v>4969</v>
      </c>
      <c r="D55" s="3"/>
      <c r="E55" s="3" t="s">
        <v>78</v>
      </c>
      <c r="F55" s="3" t="s">
        <v>400</v>
      </c>
      <c r="G55" s="4">
        <v>2</v>
      </c>
      <c r="H55" s="6">
        <v>716</v>
      </c>
      <c r="I55" s="3" t="s">
        <v>475</v>
      </c>
      <c r="J55" s="16" t="s">
        <v>495</v>
      </c>
    </row>
    <row r="56" spans="1:11" x14ac:dyDescent="0.15">
      <c r="A56" s="48" t="s">
        <v>90</v>
      </c>
      <c r="B56" s="15">
        <f t="shared" si="2"/>
        <v>14</v>
      </c>
      <c r="C56" s="5">
        <v>4972</v>
      </c>
      <c r="D56" s="3"/>
      <c r="E56" s="3" t="s">
        <v>95</v>
      </c>
      <c r="F56" s="3" t="s">
        <v>409</v>
      </c>
      <c r="G56" s="4">
        <v>2</v>
      </c>
      <c r="H56" s="6">
        <v>528</v>
      </c>
      <c r="I56" s="3" t="s">
        <v>474</v>
      </c>
      <c r="J56" s="16" t="s">
        <v>494</v>
      </c>
    </row>
    <row r="57" spans="1:11" x14ac:dyDescent="0.15">
      <c r="A57" s="48" t="s">
        <v>90</v>
      </c>
      <c r="B57" s="15">
        <f t="shared" si="2"/>
        <v>15</v>
      </c>
      <c r="C57" s="5">
        <v>4976</v>
      </c>
      <c r="D57" s="3"/>
      <c r="E57" s="3" t="s">
        <v>96</v>
      </c>
      <c r="F57" s="3" t="s">
        <v>10</v>
      </c>
      <c r="G57" s="4" t="s">
        <v>9</v>
      </c>
      <c r="H57" s="6">
        <v>328</v>
      </c>
      <c r="I57" s="3" t="s">
        <v>489</v>
      </c>
      <c r="J57" s="16" t="s">
        <v>502</v>
      </c>
    </row>
    <row r="58" spans="1:11" x14ac:dyDescent="0.15">
      <c r="A58" s="48" t="s">
        <v>90</v>
      </c>
      <c r="B58" s="15">
        <f t="shared" si="2"/>
        <v>16</v>
      </c>
      <c r="C58" s="5">
        <v>4977</v>
      </c>
      <c r="D58" s="3"/>
      <c r="E58" s="3" t="s">
        <v>73</v>
      </c>
      <c r="F58" s="3" t="s">
        <v>402</v>
      </c>
      <c r="G58" s="4">
        <v>2</v>
      </c>
      <c r="H58" s="6">
        <v>716</v>
      </c>
      <c r="I58" s="3" t="s">
        <v>475</v>
      </c>
      <c r="J58" s="16" t="s">
        <v>495</v>
      </c>
    </row>
    <row r="59" spans="1:11" x14ac:dyDescent="0.15">
      <c r="A59" s="48" t="s">
        <v>90</v>
      </c>
      <c r="B59" s="15">
        <f t="shared" si="2"/>
        <v>17</v>
      </c>
      <c r="C59" s="5">
        <v>4978</v>
      </c>
      <c r="D59" s="3"/>
      <c r="E59" s="3" t="s">
        <v>97</v>
      </c>
      <c r="F59" s="3" t="s">
        <v>423</v>
      </c>
      <c r="G59" s="4" t="s">
        <v>9</v>
      </c>
      <c r="H59" s="6">
        <v>321</v>
      </c>
      <c r="I59" s="3" t="s">
        <v>484</v>
      </c>
      <c r="J59" s="16" t="s">
        <v>496</v>
      </c>
    </row>
    <row r="60" spans="1:11" x14ac:dyDescent="0.15">
      <c r="A60" s="48" t="s">
        <v>90</v>
      </c>
      <c r="B60" s="15">
        <f t="shared" si="2"/>
        <v>18</v>
      </c>
      <c r="C60" s="5">
        <v>4979</v>
      </c>
      <c r="D60" s="3"/>
      <c r="E60" s="3" t="s">
        <v>71</v>
      </c>
      <c r="F60" s="3" t="s">
        <v>417</v>
      </c>
      <c r="G60" s="4">
        <v>3</v>
      </c>
      <c r="H60" s="6">
        <v>417</v>
      </c>
      <c r="I60" s="3" t="s">
        <v>479</v>
      </c>
      <c r="J60" s="16" t="s">
        <v>496</v>
      </c>
    </row>
    <row r="61" spans="1:11" x14ac:dyDescent="0.15">
      <c r="A61" s="48" t="s">
        <v>90</v>
      </c>
      <c r="B61" s="15">
        <f t="shared" si="2"/>
        <v>19</v>
      </c>
      <c r="C61" s="5">
        <v>4984</v>
      </c>
      <c r="D61" s="3"/>
      <c r="E61" s="3" t="s">
        <v>98</v>
      </c>
      <c r="F61" s="3" t="s">
        <v>473</v>
      </c>
      <c r="G61" s="4">
        <v>3</v>
      </c>
      <c r="H61" s="6">
        <v>528</v>
      </c>
      <c r="I61" s="3" t="s">
        <v>474</v>
      </c>
      <c r="J61" s="16" t="s">
        <v>494</v>
      </c>
    </row>
    <row r="62" spans="1:11" ht="14.25" thickBot="1" x14ac:dyDescent="0.2">
      <c r="A62" s="49" t="s">
        <v>90</v>
      </c>
      <c r="B62" s="17">
        <f t="shared" si="2"/>
        <v>20</v>
      </c>
      <c r="C62" s="31">
        <v>4987</v>
      </c>
      <c r="D62" s="18"/>
      <c r="E62" s="18" t="s">
        <v>50</v>
      </c>
      <c r="F62" s="18" t="s">
        <v>400</v>
      </c>
      <c r="G62" s="25" t="s">
        <v>48</v>
      </c>
      <c r="H62" s="20">
        <v>321</v>
      </c>
      <c r="I62" s="18" t="s">
        <v>484</v>
      </c>
      <c r="J62" s="21" t="s">
        <v>496</v>
      </c>
    </row>
    <row r="63" spans="1:11" x14ac:dyDescent="0.15">
      <c r="A63" s="50" t="s">
        <v>114</v>
      </c>
      <c r="B63" s="26">
        <f t="shared" ref="B63:B82" si="3">_xlfn.RANK.EQ(C63,$C$63:$C$82,1)</f>
        <v>1</v>
      </c>
      <c r="C63" s="36">
        <v>14919</v>
      </c>
      <c r="D63" s="27"/>
      <c r="E63" s="27" t="s">
        <v>94</v>
      </c>
      <c r="F63" s="27" t="s">
        <v>469</v>
      </c>
      <c r="G63" s="29">
        <v>3</v>
      </c>
      <c r="H63" s="53">
        <v>627</v>
      </c>
      <c r="I63" s="27" t="s">
        <v>503</v>
      </c>
      <c r="J63" s="54" t="s">
        <v>495</v>
      </c>
      <c r="K63" s="61" t="s">
        <v>581</v>
      </c>
    </row>
    <row r="64" spans="1:11" x14ac:dyDescent="0.15">
      <c r="A64" s="48" t="s">
        <v>114</v>
      </c>
      <c r="B64" s="15">
        <f t="shared" si="3"/>
        <v>2</v>
      </c>
      <c r="C64" s="7">
        <v>15279</v>
      </c>
      <c r="D64" s="3"/>
      <c r="E64" s="3" t="s">
        <v>115</v>
      </c>
      <c r="F64" s="3" t="s">
        <v>411</v>
      </c>
      <c r="G64" s="4">
        <v>2</v>
      </c>
      <c r="H64" s="6">
        <v>718</v>
      </c>
      <c r="I64" s="3" t="s">
        <v>475</v>
      </c>
      <c r="J64" s="16" t="s">
        <v>495</v>
      </c>
    </row>
    <row r="65" spans="1:10" x14ac:dyDescent="0.15">
      <c r="A65" s="48" t="s">
        <v>114</v>
      </c>
      <c r="B65" s="15">
        <f t="shared" si="3"/>
        <v>3</v>
      </c>
      <c r="C65" s="7">
        <v>15384</v>
      </c>
      <c r="D65" s="3"/>
      <c r="E65" s="3" t="s">
        <v>116</v>
      </c>
      <c r="F65" s="3" t="s">
        <v>400</v>
      </c>
      <c r="G65" s="4">
        <v>3</v>
      </c>
      <c r="H65" s="6">
        <v>619</v>
      </c>
      <c r="I65" s="3" t="s">
        <v>476</v>
      </c>
      <c r="J65" s="16" t="s">
        <v>584</v>
      </c>
    </row>
    <row r="66" spans="1:10" x14ac:dyDescent="0.15">
      <c r="A66" s="48" t="s">
        <v>114</v>
      </c>
      <c r="B66" s="15">
        <f t="shared" si="3"/>
        <v>4</v>
      </c>
      <c r="C66" s="7">
        <v>15495</v>
      </c>
      <c r="D66" s="3"/>
      <c r="E66" s="3" t="s">
        <v>117</v>
      </c>
      <c r="F66" s="3" t="s">
        <v>10</v>
      </c>
      <c r="G66" s="4">
        <v>3</v>
      </c>
      <c r="H66" s="6">
        <v>531</v>
      </c>
      <c r="I66" s="3" t="s">
        <v>474</v>
      </c>
      <c r="J66" s="16" t="s">
        <v>494</v>
      </c>
    </row>
    <row r="67" spans="1:10" x14ac:dyDescent="0.15">
      <c r="A67" s="48" t="s">
        <v>114</v>
      </c>
      <c r="B67" s="15">
        <f t="shared" si="3"/>
        <v>5</v>
      </c>
      <c r="C67" s="7">
        <v>15503</v>
      </c>
      <c r="D67" s="3"/>
      <c r="E67" s="3" t="s">
        <v>118</v>
      </c>
      <c r="F67" s="3" t="s">
        <v>10</v>
      </c>
      <c r="G67" s="4">
        <v>2</v>
      </c>
      <c r="H67" s="6">
        <v>531</v>
      </c>
      <c r="I67" s="3" t="s">
        <v>474</v>
      </c>
      <c r="J67" s="16" t="s">
        <v>494</v>
      </c>
    </row>
    <row r="68" spans="1:10" x14ac:dyDescent="0.15">
      <c r="A68" s="48" t="s">
        <v>114</v>
      </c>
      <c r="B68" s="15">
        <f t="shared" si="3"/>
        <v>6</v>
      </c>
      <c r="C68" s="7">
        <v>15518</v>
      </c>
      <c r="D68" s="3"/>
      <c r="E68" s="3" t="s">
        <v>119</v>
      </c>
      <c r="F68" s="3" t="s">
        <v>411</v>
      </c>
      <c r="G68" s="4">
        <v>3</v>
      </c>
      <c r="H68" s="6">
        <v>530</v>
      </c>
      <c r="I68" s="3" t="s">
        <v>474</v>
      </c>
      <c r="J68" s="16" t="s">
        <v>494</v>
      </c>
    </row>
    <row r="69" spans="1:10" x14ac:dyDescent="0.15">
      <c r="A69" s="48" t="s">
        <v>114</v>
      </c>
      <c r="B69" s="15">
        <f t="shared" si="3"/>
        <v>7</v>
      </c>
      <c r="C69" s="7">
        <v>15520</v>
      </c>
      <c r="D69" s="3"/>
      <c r="E69" s="3" t="s">
        <v>120</v>
      </c>
      <c r="F69" s="3" t="s">
        <v>399</v>
      </c>
      <c r="G69" s="4">
        <v>2</v>
      </c>
      <c r="H69" s="6">
        <v>531</v>
      </c>
      <c r="I69" s="3" t="s">
        <v>474</v>
      </c>
      <c r="J69" s="16" t="s">
        <v>494</v>
      </c>
    </row>
    <row r="70" spans="1:10" x14ac:dyDescent="0.15">
      <c r="A70" s="48" t="s">
        <v>114</v>
      </c>
      <c r="B70" s="15">
        <f t="shared" si="3"/>
        <v>8</v>
      </c>
      <c r="C70" s="7">
        <v>15551</v>
      </c>
      <c r="D70" s="3"/>
      <c r="E70" s="3" t="s">
        <v>121</v>
      </c>
      <c r="F70" s="3" t="s">
        <v>473</v>
      </c>
      <c r="G70" s="4">
        <v>3</v>
      </c>
      <c r="H70" s="6">
        <v>606</v>
      </c>
      <c r="I70" s="3" t="s">
        <v>482</v>
      </c>
      <c r="J70" s="16" t="s">
        <v>410</v>
      </c>
    </row>
    <row r="71" spans="1:10" x14ac:dyDescent="0.15">
      <c r="A71" s="48" t="s">
        <v>114</v>
      </c>
      <c r="B71" s="15">
        <f t="shared" si="3"/>
        <v>9</v>
      </c>
      <c r="C71" s="7">
        <v>15585</v>
      </c>
      <c r="D71" s="3"/>
      <c r="E71" s="3" t="s">
        <v>122</v>
      </c>
      <c r="F71" s="3" t="s">
        <v>428</v>
      </c>
      <c r="G71" s="4">
        <v>3</v>
      </c>
      <c r="H71" s="6">
        <v>711</v>
      </c>
      <c r="I71" s="3" t="s">
        <v>481</v>
      </c>
      <c r="J71" s="16" t="s">
        <v>494</v>
      </c>
    </row>
    <row r="72" spans="1:10" x14ac:dyDescent="0.15">
      <c r="A72" s="48" t="s">
        <v>114</v>
      </c>
      <c r="B72" s="15">
        <f t="shared" si="3"/>
        <v>10</v>
      </c>
      <c r="C72" s="7">
        <v>15671</v>
      </c>
      <c r="D72" s="3"/>
      <c r="E72" s="3" t="s">
        <v>123</v>
      </c>
      <c r="F72" s="3" t="s">
        <v>414</v>
      </c>
      <c r="G72" s="4">
        <v>3</v>
      </c>
      <c r="H72" s="6">
        <v>711</v>
      </c>
      <c r="I72" s="3" t="s">
        <v>481</v>
      </c>
      <c r="J72" s="16" t="s">
        <v>494</v>
      </c>
    </row>
    <row r="73" spans="1:10" x14ac:dyDescent="0.15">
      <c r="A73" s="48" t="s">
        <v>114</v>
      </c>
      <c r="B73" s="15">
        <f t="shared" si="3"/>
        <v>11</v>
      </c>
      <c r="C73" s="7">
        <v>15694</v>
      </c>
      <c r="D73" s="3"/>
      <c r="E73" s="3" t="s">
        <v>124</v>
      </c>
      <c r="F73" s="3" t="s">
        <v>429</v>
      </c>
      <c r="G73" s="4">
        <v>3</v>
      </c>
      <c r="H73" s="6">
        <v>530</v>
      </c>
      <c r="I73" s="3" t="s">
        <v>474</v>
      </c>
      <c r="J73" s="16" t="s">
        <v>494</v>
      </c>
    </row>
    <row r="74" spans="1:10" x14ac:dyDescent="0.15">
      <c r="A74" s="48" t="s">
        <v>114</v>
      </c>
      <c r="B74" s="15">
        <f t="shared" si="3"/>
        <v>12</v>
      </c>
      <c r="C74" s="7">
        <v>15720</v>
      </c>
      <c r="D74" s="3"/>
      <c r="E74" s="3" t="s">
        <v>89</v>
      </c>
      <c r="F74" s="3" t="s">
        <v>430</v>
      </c>
      <c r="G74" s="4">
        <v>2</v>
      </c>
      <c r="H74" s="6">
        <v>530</v>
      </c>
      <c r="I74" s="3" t="s">
        <v>474</v>
      </c>
      <c r="J74" s="16" t="s">
        <v>494</v>
      </c>
    </row>
    <row r="75" spans="1:10" x14ac:dyDescent="0.15">
      <c r="A75" s="48" t="s">
        <v>114</v>
      </c>
      <c r="B75" s="15">
        <f t="shared" si="3"/>
        <v>13</v>
      </c>
      <c r="C75" s="7">
        <v>15747</v>
      </c>
      <c r="D75" s="3"/>
      <c r="E75" s="3" t="s">
        <v>125</v>
      </c>
      <c r="F75" s="3" t="s">
        <v>467</v>
      </c>
      <c r="G75" s="4">
        <v>3</v>
      </c>
      <c r="H75" s="6">
        <v>404</v>
      </c>
      <c r="I75" s="3" t="s">
        <v>60</v>
      </c>
      <c r="J75" s="16" t="s">
        <v>496</v>
      </c>
    </row>
    <row r="76" spans="1:10" x14ac:dyDescent="0.15">
      <c r="A76" s="48" t="s">
        <v>114</v>
      </c>
      <c r="B76" s="15">
        <f t="shared" si="3"/>
        <v>14</v>
      </c>
      <c r="C76" s="7">
        <v>15749</v>
      </c>
      <c r="D76" s="3"/>
      <c r="E76" s="3" t="s">
        <v>126</v>
      </c>
      <c r="F76" s="3" t="s">
        <v>431</v>
      </c>
      <c r="G76" s="4">
        <v>3</v>
      </c>
      <c r="H76" s="6">
        <v>404</v>
      </c>
      <c r="I76" s="3" t="s">
        <v>488</v>
      </c>
      <c r="J76" s="16" t="s">
        <v>494</v>
      </c>
    </row>
    <row r="77" spans="1:10" x14ac:dyDescent="0.15">
      <c r="A77" s="48" t="s">
        <v>114</v>
      </c>
      <c r="B77" s="15">
        <f t="shared" si="3"/>
        <v>15</v>
      </c>
      <c r="C77" s="7">
        <v>15753</v>
      </c>
      <c r="D77" s="3"/>
      <c r="E77" s="3" t="s">
        <v>127</v>
      </c>
      <c r="F77" s="3" t="s">
        <v>427</v>
      </c>
      <c r="G77" s="4">
        <v>3</v>
      </c>
      <c r="H77" s="6">
        <v>530</v>
      </c>
      <c r="I77" s="3" t="s">
        <v>474</v>
      </c>
      <c r="J77" s="16" t="s">
        <v>494</v>
      </c>
    </row>
    <row r="78" spans="1:10" x14ac:dyDescent="0.15">
      <c r="A78" s="48" t="s">
        <v>114</v>
      </c>
      <c r="B78" s="15">
        <f t="shared" si="3"/>
        <v>16</v>
      </c>
      <c r="C78" s="7">
        <v>15775</v>
      </c>
      <c r="D78" s="3"/>
      <c r="E78" s="3" t="s">
        <v>128</v>
      </c>
      <c r="F78" s="3" t="s">
        <v>432</v>
      </c>
      <c r="G78" s="4">
        <v>2</v>
      </c>
      <c r="H78" s="6">
        <v>530</v>
      </c>
      <c r="I78" s="3" t="s">
        <v>474</v>
      </c>
      <c r="J78" s="16" t="s">
        <v>494</v>
      </c>
    </row>
    <row r="79" spans="1:10" x14ac:dyDescent="0.15">
      <c r="A79" s="48" t="s">
        <v>114</v>
      </c>
      <c r="B79" s="15">
        <f t="shared" si="3"/>
        <v>17</v>
      </c>
      <c r="C79" s="7">
        <v>15796</v>
      </c>
      <c r="D79" s="3"/>
      <c r="E79" s="3" t="s">
        <v>129</v>
      </c>
      <c r="F79" s="3" t="s">
        <v>426</v>
      </c>
      <c r="G79" s="4">
        <v>3</v>
      </c>
      <c r="H79" s="6">
        <v>530</v>
      </c>
      <c r="I79" s="3" t="s">
        <v>474</v>
      </c>
      <c r="J79" s="16" t="s">
        <v>494</v>
      </c>
    </row>
    <row r="80" spans="1:10" x14ac:dyDescent="0.15">
      <c r="A80" s="48" t="s">
        <v>114</v>
      </c>
      <c r="B80" s="15">
        <f t="shared" si="3"/>
        <v>18</v>
      </c>
      <c r="C80" s="7">
        <v>15801</v>
      </c>
      <c r="D80" s="3"/>
      <c r="E80" s="3" t="s">
        <v>130</v>
      </c>
      <c r="F80" s="3" t="s">
        <v>417</v>
      </c>
      <c r="G80" s="4">
        <v>3</v>
      </c>
      <c r="H80" s="6">
        <v>530</v>
      </c>
      <c r="I80" s="3" t="s">
        <v>474</v>
      </c>
      <c r="J80" s="16" t="s">
        <v>494</v>
      </c>
    </row>
    <row r="81" spans="1:11" x14ac:dyDescent="0.15">
      <c r="A81" s="48" t="s">
        <v>114</v>
      </c>
      <c r="B81" s="15">
        <f t="shared" si="3"/>
        <v>18</v>
      </c>
      <c r="C81" s="7">
        <v>15801</v>
      </c>
      <c r="D81" s="3"/>
      <c r="E81" s="3" t="s">
        <v>131</v>
      </c>
      <c r="F81" s="3" t="s">
        <v>473</v>
      </c>
      <c r="G81" s="4">
        <v>3</v>
      </c>
      <c r="H81" s="6">
        <v>530</v>
      </c>
      <c r="I81" s="3" t="s">
        <v>474</v>
      </c>
      <c r="J81" s="16" t="s">
        <v>494</v>
      </c>
    </row>
    <row r="82" spans="1:11" ht="14.25" thickBot="1" x14ac:dyDescent="0.2">
      <c r="A82" s="51" t="s">
        <v>114</v>
      </c>
      <c r="B82" s="32">
        <f t="shared" si="3"/>
        <v>20</v>
      </c>
      <c r="C82" s="37">
        <v>15808</v>
      </c>
      <c r="D82" s="33"/>
      <c r="E82" s="33" t="s">
        <v>132</v>
      </c>
      <c r="F82" s="33" t="s">
        <v>468</v>
      </c>
      <c r="G82" s="35">
        <v>3</v>
      </c>
      <c r="H82" s="55">
        <v>418</v>
      </c>
      <c r="I82" s="33" t="s">
        <v>480</v>
      </c>
      <c r="J82" s="56" t="s">
        <v>494</v>
      </c>
    </row>
    <row r="83" spans="1:11" x14ac:dyDescent="0.15">
      <c r="A83" s="47" t="s">
        <v>136</v>
      </c>
      <c r="B83" s="12">
        <f t="shared" ref="B83:B102" si="4">_xlfn.RANK.EQ(C83,$C$83:$C$102,1)</f>
        <v>1</v>
      </c>
      <c r="C83" s="38">
        <v>34692</v>
      </c>
      <c r="D83" s="13"/>
      <c r="E83" s="13" t="s">
        <v>94</v>
      </c>
      <c r="F83" s="13" t="s">
        <v>469</v>
      </c>
      <c r="G83" s="23">
        <v>3</v>
      </c>
      <c r="H83" s="52">
        <v>717</v>
      </c>
      <c r="I83" s="13" t="s">
        <v>475</v>
      </c>
      <c r="J83" s="14" t="s">
        <v>495</v>
      </c>
      <c r="K83" s="61" t="s">
        <v>581</v>
      </c>
    </row>
    <row r="84" spans="1:11" x14ac:dyDescent="0.15">
      <c r="A84" s="48" t="s">
        <v>136</v>
      </c>
      <c r="B84" s="15">
        <f t="shared" si="4"/>
        <v>2</v>
      </c>
      <c r="C84" s="7">
        <v>35081</v>
      </c>
      <c r="D84" s="3"/>
      <c r="E84" s="3" t="s">
        <v>137</v>
      </c>
      <c r="F84" s="3" t="s">
        <v>441</v>
      </c>
      <c r="G84" s="4">
        <v>3</v>
      </c>
      <c r="H84" s="6">
        <v>403</v>
      </c>
      <c r="I84" s="3" t="s">
        <v>486</v>
      </c>
      <c r="J84" s="16" t="s">
        <v>494</v>
      </c>
    </row>
    <row r="85" spans="1:11" x14ac:dyDescent="0.15">
      <c r="A85" s="48" t="s">
        <v>136</v>
      </c>
      <c r="B85" s="15">
        <f t="shared" si="4"/>
        <v>3</v>
      </c>
      <c r="C85" s="7">
        <v>35301</v>
      </c>
      <c r="D85" s="3"/>
      <c r="E85" s="3" t="s">
        <v>138</v>
      </c>
      <c r="F85" s="3" t="s">
        <v>400</v>
      </c>
      <c r="G85" s="4">
        <v>3</v>
      </c>
      <c r="H85" s="6">
        <v>617</v>
      </c>
      <c r="I85" s="3" t="s">
        <v>476</v>
      </c>
      <c r="J85" s="16" t="s">
        <v>584</v>
      </c>
    </row>
    <row r="86" spans="1:11" x14ac:dyDescent="0.15">
      <c r="A86" s="48" t="s">
        <v>136</v>
      </c>
      <c r="B86" s="15">
        <f t="shared" si="4"/>
        <v>4</v>
      </c>
      <c r="C86" s="7">
        <v>35383</v>
      </c>
      <c r="D86" s="3"/>
      <c r="E86" s="3" t="s">
        <v>139</v>
      </c>
      <c r="F86" s="3" t="s">
        <v>400</v>
      </c>
      <c r="G86" s="4">
        <v>3</v>
      </c>
      <c r="H86" s="6">
        <v>717</v>
      </c>
      <c r="I86" s="3" t="s">
        <v>475</v>
      </c>
      <c r="J86" s="16" t="s">
        <v>495</v>
      </c>
    </row>
    <row r="87" spans="1:11" x14ac:dyDescent="0.15">
      <c r="A87" s="48" t="s">
        <v>136</v>
      </c>
      <c r="B87" s="15">
        <f t="shared" si="4"/>
        <v>5</v>
      </c>
      <c r="C87" s="7">
        <v>35418</v>
      </c>
      <c r="D87" s="3"/>
      <c r="E87" s="3" t="s">
        <v>121</v>
      </c>
      <c r="F87" s="3" t="s">
        <v>473</v>
      </c>
      <c r="G87" s="4">
        <v>3</v>
      </c>
      <c r="H87" s="6">
        <v>529</v>
      </c>
      <c r="I87" s="3" t="s">
        <v>474</v>
      </c>
      <c r="J87" s="16" t="s">
        <v>494</v>
      </c>
    </row>
    <row r="88" spans="1:11" x14ac:dyDescent="0.15">
      <c r="A88" s="48" t="s">
        <v>136</v>
      </c>
      <c r="B88" s="15">
        <f t="shared" si="4"/>
        <v>6</v>
      </c>
      <c r="C88" s="7">
        <v>35567</v>
      </c>
      <c r="D88" s="3"/>
      <c r="E88" s="3" t="s">
        <v>140</v>
      </c>
      <c r="F88" s="3" t="s">
        <v>408</v>
      </c>
      <c r="G88" s="4">
        <v>2</v>
      </c>
      <c r="H88" s="6">
        <v>716</v>
      </c>
      <c r="I88" s="3" t="s">
        <v>475</v>
      </c>
      <c r="J88" s="16" t="s">
        <v>495</v>
      </c>
    </row>
    <row r="89" spans="1:11" x14ac:dyDescent="0.15">
      <c r="A89" s="48" t="s">
        <v>136</v>
      </c>
      <c r="B89" s="15">
        <f t="shared" si="4"/>
        <v>7</v>
      </c>
      <c r="C89" s="7">
        <v>35568</v>
      </c>
      <c r="D89" s="3"/>
      <c r="E89" s="3" t="s">
        <v>141</v>
      </c>
      <c r="F89" s="3" t="s">
        <v>408</v>
      </c>
      <c r="G89" s="4">
        <v>2</v>
      </c>
      <c r="H89" s="6">
        <v>716</v>
      </c>
      <c r="I89" s="3" t="s">
        <v>475</v>
      </c>
      <c r="J89" s="16" t="s">
        <v>495</v>
      </c>
    </row>
    <row r="90" spans="1:11" x14ac:dyDescent="0.15">
      <c r="A90" s="48" t="s">
        <v>136</v>
      </c>
      <c r="B90" s="15">
        <f t="shared" si="4"/>
        <v>8</v>
      </c>
      <c r="C90" s="7">
        <v>35647</v>
      </c>
      <c r="D90" s="3"/>
      <c r="E90" s="3" t="s">
        <v>142</v>
      </c>
      <c r="F90" s="3" t="s">
        <v>408</v>
      </c>
      <c r="G90" s="4">
        <v>3</v>
      </c>
      <c r="H90" s="6">
        <v>617</v>
      </c>
      <c r="I90" s="3" t="s">
        <v>476</v>
      </c>
      <c r="J90" s="16" t="s">
        <v>584</v>
      </c>
    </row>
    <row r="91" spans="1:11" x14ac:dyDescent="0.15">
      <c r="A91" s="48" t="s">
        <v>136</v>
      </c>
      <c r="B91" s="15">
        <f t="shared" si="4"/>
        <v>9</v>
      </c>
      <c r="C91" s="7">
        <v>35689</v>
      </c>
      <c r="D91" s="3"/>
      <c r="E91" s="3" t="s">
        <v>117</v>
      </c>
      <c r="F91" s="3" t="s">
        <v>10</v>
      </c>
      <c r="G91" s="4">
        <v>3</v>
      </c>
      <c r="H91" s="6">
        <v>529</v>
      </c>
      <c r="I91" s="3" t="s">
        <v>474</v>
      </c>
      <c r="J91" s="16" t="s">
        <v>494</v>
      </c>
    </row>
    <row r="92" spans="1:11" x14ac:dyDescent="0.15">
      <c r="A92" s="48" t="s">
        <v>136</v>
      </c>
      <c r="B92" s="15">
        <f t="shared" si="4"/>
        <v>10</v>
      </c>
      <c r="C92" s="7">
        <v>35714</v>
      </c>
      <c r="D92" s="3"/>
      <c r="E92" s="3" t="s">
        <v>131</v>
      </c>
      <c r="F92" s="3" t="s">
        <v>473</v>
      </c>
      <c r="G92" s="4">
        <v>3</v>
      </c>
      <c r="H92" s="6">
        <v>529</v>
      </c>
      <c r="I92" s="3" t="s">
        <v>474</v>
      </c>
      <c r="J92" s="16" t="s">
        <v>494</v>
      </c>
    </row>
    <row r="93" spans="1:11" x14ac:dyDescent="0.15">
      <c r="A93" s="48" t="s">
        <v>136</v>
      </c>
      <c r="B93" s="15">
        <f t="shared" si="4"/>
        <v>11</v>
      </c>
      <c r="C93" s="7">
        <v>35751</v>
      </c>
      <c r="D93" s="3"/>
      <c r="E93" s="3" t="s">
        <v>135</v>
      </c>
      <c r="F93" s="3" t="s">
        <v>414</v>
      </c>
      <c r="G93" s="4">
        <v>3</v>
      </c>
      <c r="H93" s="6">
        <v>529</v>
      </c>
      <c r="I93" s="3" t="s">
        <v>474</v>
      </c>
      <c r="J93" s="16" t="s">
        <v>494</v>
      </c>
    </row>
    <row r="94" spans="1:11" x14ac:dyDescent="0.15">
      <c r="A94" s="48" t="s">
        <v>136</v>
      </c>
      <c r="B94" s="15">
        <f t="shared" si="4"/>
        <v>12</v>
      </c>
      <c r="C94" s="7">
        <v>35773</v>
      </c>
      <c r="D94" s="3"/>
      <c r="E94" s="3" t="s">
        <v>115</v>
      </c>
      <c r="F94" s="3" t="s">
        <v>411</v>
      </c>
      <c r="G94" s="4">
        <v>2</v>
      </c>
      <c r="H94" s="6">
        <v>529</v>
      </c>
      <c r="I94" s="3" t="s">
        <v>474</v>
      </c>
      <c r="J94" s="16" t="s">
        <v>494</v>
      </c>
    </row>
    <row r="95" spans="1:11" x14ac:dyDescent="0.15">
      <c r="A95" s="48" t="s">
        <v>136</v>
      </c>
      <c r="B95" s="15">
        <f t="shared" si="4"/>
        <v>13</v>
      </c>
      <c r="C95" s="7">
        <v>35806</v>
      </c>
      <c r="D95" s="3"/>
      <c r="E95" s="3" t="s">
        <v>133</v>
      </c>
      <c r="F95" s="3" t="s">
        <v>411</v>
      </c>
      <c r="G95" s="4">
        <v>2</v>
      </c>
      <c r="H95" s="6">
        <v>716</v>
      </c>
      <c r="I95" s="3" t="s">
        <v>475</v>
      </c>
      <c r="J95" s="16" t="s">
        <v>495</v>
      </c>
    </row>
    <row r="96" spans="1:11" x14ac:dyDescent="0.15">
      <c r="A96" s="48" t="s">
        <v>136</v>
      </c>
      <c r="B96" s="15">
        <f t="shared" si="4"/>
        <v>14</v>
      </c>
      <c r="C96" s="7">
        <v>35819</v>
      </c>
      <c r="D96" s="3"/>
      <c r="E96" s="3" t="s">
        <v>143</v>
      </c>
      <c r="F96" s="3" t="s">
        <v>10</v>
      </c>
      <c r="G96" s="4">
        <v>2</v>
      </c>
      <c r="H96" s="6">
        <v>704</v>
      </c>
      <c r="I96" s="3" t="s">
        <v>485</v>
      </c>
      <c r="J96" s="16" t="s">
        <v>496</v>
      </c>
    </row>
    <row r="97" spans="1:10" x14ac:dyDescent="0.15">
      <c r="A97" s="48" t="s">
        <v>136</v>
      </c>
      <c r="B97" s="15">
        <f t="shared" si="4"/>
        <v>15</v>
      </c>
      <c r="C97" s="7">
        <v>35840</v>
      </c>
      <c r="D97" s="3"/>
      <c r="E97" s="3" t="s">
        <v>118</v>
      </c>
      <c r="F97" s="3" t="s">
        <v>10</v>
      </c>
      <c r="G97" s="4">
        <v>2</v>
      </c>
      <c r="H97" s="6">
        <v>704</v>
      </c>
      <c r="I97" s="3" t="s">
        <v>485</v>
      </c>
      <c r="J97" s="16" t="s">
        <v>496</v>
      </c>
    </row>
    <row r="98" spans="1:10" x14ac:dyDescent="0.15">
      <c r="A98" s="48" t="s">
        <v>136</v>
      </c>
      <c r="B98" s="15">
        <f t="shared" si="4"/>
        <v>16</v>
      </c>
      <c r="C98" s="7">
        <v>35848</v>
      </c>
      <c r="D98" s="3"/>
      <c r="E98" s="3" t="s">
        <v>144</v>
      </c>
      <c r="F98" s="3" t="s">
        <v>10</v>
      </c>
      <c r="G98" s="4">
        <v>3</v>
      </c>
      <c r="H98" s="6">
        <v>528</v>
      </c>
      <c r="I98" s="3" t="s">
        <v>474</v>
      </c>
      <c r="J98" s="16" t="s">
        <v>494</v>
      </c>
    </row>
    <row r="99" spans="1:10" x14ac:dyDescent="0.15">
      <c r="A99" s="48" t="s">
        <v>136</v>
      </c>
      <c r="B99" s="15">
        <f t="shared" si="4"/>
        <v>17</v>
      </c>
      <c r="C99" s="7">
        <v>35875</v>
      </c>
      <c r="D99" s="3"/>
      <c r="E99" s="3" t="s">
        <v>145</v>
      </c>
      <c r="F99" s="3" t="s">
        <v>408</v>
      </c>
      <c r="G99" s="4">
        <v>3</v>
      </c>
      <c r="H99" s="6">
        <v>710</v>
      </c>
      <c r="I99" s="3" t="s">
        <v>481</v>
      </c>
      <c r="J99" s="16" t="s">
        <v>494</v>
      </c>
    </row>
    <row r="100" spans="1:10" x14ac:dyDescent="0.15">
      <c r="A100" s="48" t="s">
        <v>136</v>
      </c>
      <c r="B100" s="15">
        <f t="shared" si="4"/>
        <v>18</v>
      </c>
      <c r="C100" s="7">
        <v>35876</v>
      </c>
      <c r="D100" s="3"/>
      <c r="E100" s="3" t="s">
        <v>146</v>
      </c>
      <c r="F100" s="3" t="s">
        <v>408</v>
      </c>
      <c r="G100" s="4">
        <v>3</v>
      </c>
      <c r="H100" s="6">
        <v>528</v>
      </c>
      <c r="I100" s="3" t="s">
        <v>474</v>
      </c>
      <c r="J100" s="16" t="s">
        <v>494</v>
      </c>
    </row>
    <row r="101" spans="1:10" x14ac:dyDescent="0.15">
      <c r="A101" s="48" t="s">
        <v>136</v>
      </c>
      <c r="B101" s="15">
        <f t="shared" si="4"/>
        <v>19</v>
      </c>
      <c r="C101" s="7">
        <v>35887</v>
      </c>
      <c r="D101" s="3"/>
      <c r="E101" s="3" t="s">
        <v>147</v>
      </c>
      <c r="F101" s="3" t="s">
        <v>10</v>
      </c>
      <c r="G101" s="4">
        <v>2</v>
      </c>
      <c r="H101" s="6">
        <v>528</v>
      </c>
      <c r="I101" s="3" t="s">
        <v>474</v>
      </c>
      <c r="J101" s="16" t="s">
        <v>494</v>
      </c>
    </row>
    <row r="102" spans="1:10" ht="14.25" thickBot="1" x14ac:dyDescent="0.2">
      <c r="A102" s="49" t="s">
        <v>136</v>
      </c>
      <c r="B102" s="17">
        <f t="shared" si="4"/>
        <v>20</v>
      </c>
      <c r="C102" s="39">
        <v>35900</v>
      </c>
      <c r="D102" s="18"/>
      <c r="E102" s="18" t="s">
        <v>120</v>
      </c>
      <c r="F102" s="18" t="s">
        <v>399</v>
      </c>
      <c r="G102" s="25">
        <v>2</v>
      </c>
      <c r="H102" s="20">
        <v>710</v>
      </c>
      <c r="I102" s="18" t="s">
        <v>481</v>
      </c>
      <c r="J102" s="21" t="s">
        <v>494</v>
      </c>
    </row>
    <row r="103" spans="1:10" x14ac:dyDescent="0.15">
      <c r="A103" s="50" t="s">
        <v>159</v>
      </c>
      <c r="B103" s="26">
        <f t="shared" ref="B103:B122" si="5">_xlfn.RANK.EQ(C103,$C$103:$C$122,1)</f>
        <v>1</v>
      </c>
      <c r="C103" s="36">
        <v>83019</v>
      </c>
      <c r="D103" s="27"/>
      <c r="E103" s="27" t="s">
        <v>148</v>
      </c>
      <c r="F103" s="27" t="s">
        <v>399</v>
      </c>
      <c r="G103" s="29">
        <v>3</v>
      </c>
      <c r="H103" s="53">
        <v>504</v>
      </c>
      <c r="I103" s="27" t="s">
        <v>491</v>
      </c>
      <c r="J103" s="54" t="s">
        <v>160</v>
      </c>
    </row>
    <row r="104" spans="1:10" x14ac:dyDescent="0.15">
      <c r="A104" s="48" t="s">
        <v>159</v>
      </c>
      <c r="B104" s="15">
        <f t="shared" si="5"/>
        <v>2</v>
      </c>
      <c r="C104" s="7">
        <v>83246</v>
      </c>
      <c r="D104" s="3"/>
      <c r="E104" s="3" t="s">
        <v>139</v>
      </c>
      <c r="F104" s="3" t="s">
        <v>400</v>
      </c>
      <c r="G104" s="4">
        <v>3</v>
      </c>
      <c r="H104" s="6">
        <v>704</v>
      </c>
      <c r="I104" s="3" t="s">
        <v>485</v>
      </c>
      <c r="J104" s="16" t="s">
        <v>496</v>
      </c>
    </row>
    <row r="105" spans="1:10" x14ac:dyDescent="0.15">
      <c r="A105" s="48" t="s">
        <v>159</v>
      </c>
      <c r="B105" s="15">
        <f t="shared" si="5"/>
        <v>3</v>
      </c>
      <c r="C105" s="7">
        <v>83314</v>
      </c>
      <c r="D105" s="3"/>
      <c r="E105" s="3" t="s">
        <v>161</v>
      </c>
      <c r="F105" s="3" t="s">
        <v>400</v>
      </c>
      <c r="G105" s="4">
        <v>1</v>
      </c>
      <c r="H105" s="6">
        <v>704</v>
      </c>
      <c r="I105" s="3" t="s">
        <v>485</v>
      </c>
      <c r="J105" s="16" t="s">
        <v>496</v>
      </c>
    </row>
    <row r="106" spans="1:10" x14ac:dyDescent="0.15">
      <c r="A106" s="48" t="s">
        <v>159</v>
      </c>
      <c r="B106" s="15">
        <f t="shared" si="5"/>
        <v>4</v>
      </c>
      <c r="C106" s="7">
        <v>83446</v>
      </c>
      <c r="D106" s="3"/>
      <c r="E106" s="3" t="s">
        <v>162</v>
      </c>
      <c r="F106" s="3" t="s">
        <v>10</v>
      </c>
      <c r="G106" s="4">
        <v>3</v>
      </c>
      <c r="H106" s="6">
        <v>704</v>
      </c>
      <c r="I106" s="3" t="s">
        <v>485</v>
      </c>
      <c r="J106" s="16" t="s">
        <v>496</v>
      </c>
    </row>
    <row r="107" spans="1:10" x14ac:dyDescent="0.15">
      <c r="A107" s="48" t="s">
        <v>159</v>
      </c>
      <c r="B107" s="15">
        <f t="shared" si="5"/>
        <v>5</v>
      </c>
      <c r="C107" s="7">
        <v>83592</v>
      </c>
      <c r="D107" s="3"/>
      <c r="E107" s="3" t="s">
        <v>163</v>
      </c>
      <c r="F107" s="3" t="s">
        <v>400</v>
      </c>
      <c r="G107" s="4">
        <v>2</v>
      </c>
      <c r="H107" s="6">
        <v>704</v>
      </c>
      <c r="I107" s="3" t="s">
        <v>485</v>
      </c>
      <c r="J107" s="16" t="s">
        <v>496</v>
      </c>
    </row>
    <row r="108" spans="1:10" x14ac:dyDescent="0.15">
      <c r="A108" s="48" t="s">
        <v>159</v>
      </c>
      <c r="B108" s="15">
        <f t="shared" si="5"/>
        <v>6</v>
      </c>
      <c r="C108" s="7">
        <v>83667</v>
      </c>
      <c r="D108" s="3"/>
      <c r="E108" s="3" t="s">
        <v>138</v>
      </c>
      <c r="F108" s="3" t="s">
        <v>400</v>
      </c>
      <c r="G108" s="4">
        <v>3</v>
      </c>
      <c r="H108" s="6">
        <v>704</v>
      </c>
      <c r="I108" s="3" t="s">
        <v>485</v>
      </c>
      <c r="J108" s="16" t="s">
        <v>496</v>
      </c>
    </row>
    <row r="109" spans="1:10" x14ac:dyDescent="0.15">
      <c r="A109" s="48" t="s">
        <v>159</v>
      </c>
      <c r="B109" s="15">
        <f t="shared" si="5"/>
        <v>7</v>
      </c>
      <c r="C109" s="7">
        <v>84332</v>
      </c>
      <c r="D109" s="3"/>
      <c r="E109" s="3" t="s">
        <v>164</v>
      </c>
      <c r="F109" s="3" t="s">
        <v>10</v>
      </c>
      <c r="G109" s="4">
        <v>2</v>
      </c>
      <c r="H109" s="6">
        <v>704</v>
      </c>
      <c r="I109" s="3" t="s">
        <v>485</v>
      </c>
      <c r="J109" s="16" t="s">
        <v>496</v>
      </c>
    </row>
    <row r="110" spans="1:10" x14ac:dyDescent="0.15">
      <c r="A110" s="48" t="s">
        <v>159</v>
      </c>
      <c r="B110" s="15">
        <f t="shared" si="5"/>
        <v>8</v>
      </c>
      <c r="C110" s="7">
        <v>84379</v>
      </c>
      <c r="D110" s="3"/>
      <c r="E110" s="3" t="s">
        <v>156</v>
      </c>
      <c r="F110" s="3" t="s">
        <v>400</v>
      </c>
      <c r="G110" s="4">
        <v>1</v>
      </c>
      <c r="H110" s="6">
        <v>704</v>
      </c>
      <c r="I110" s="3" t="s">
        <v>485</v>
      </c>
      <c r="J110" s="16" t="s">
        <v>496</v>
      </c>
    </row>
    <row r="111" spans="1:10" x14ac:dyDescent="0.15">
      <c r="A111" s="48" t="s">
        <v>159</v>
      </c>
      <c r="B111" s="15">
        <f t="shared" si="5"/>
        <v>9</v>
      </c>
      <c r="C111" s="7">
        <v>84425</v>
      </c>
      <c r="D111" s="3"/>
      <c r="E111" s="3" t="s">
        <v>165</v>
      </c>
      <c r="F111" s="3" t="s">
        <v>10</v>
      </c>
      <c r="G111" s="4">
        <v>3</v>
      </c>
      <c r="H111" s="6">
        <v>704</v>
      </c>
      <c r="I111" s="3" t="s">
        <v>485</v>
      </c>
      <c r="J111" s="16" t="s">
        <v>496</v>
      </c>
    </row>
    <row r="112" spans="1:10" x14ac:dyDescent="0.15">
      <c r="A112" s="48" t="s">
        <v>159</v>
      </c>
      <c r="B112" s="15">
        <f t="shared" si="5"/>
        <v>10</v>
      </c>
      <c r="C112" s="7">
        <v>84494</v>
      </c>
      <c r="D112" s="3"/>
      <c r="E112" s="3" t="s">
        <v>149</v>
      </c>
      <c r="F112" s="3" t="s">
        <v>434</v>
      </c>
      <c r="G112" s="4">
        <v>3</v>
      </c>
      <c r="H112" s="6">
        <v>703</v>
      </c>
      <c r="I112" s="3" t="s">
        <v>33</v>
      </c>
      <c r="J112" s="16" t="s">
        <v>410</v>
      </c>
    </row>
    <row r="113" spans="1:10" x14ac:dyDescent="0.15">
      <c r="A113" s="48" t="s">
        <v>159</v>
      </c>
      <c r="B113" s="15">
        <f t="shared" si="5"/>
        <v>11</v>
      </c>
      <c r="C113" s="7">
        <v>84601</v>
      </c>
      <c r="D113" s="3"/>
      <c r="E113" s="3" t="s">
        <v>166</v>
      </c>
      <c r="F113" s="3" t="s">
        <v>400</v>
      </c>
      <c r="G113" s="4">
        <v>3</v>
      </c>
      <c r="H113" s="6">
        <v>704</v>
      </c>
      <c r="I113" s="3" t="s">
        <v>485</v>
      </c>
      <c r="J113" s="16" t="s">
        <v>496</v>
      </c>
    </row>
    <row r="114" spans="1:10" x14ac:dyDescent="0.15">
      <c r="A114" s="48" t="s">
        <v>159</v>
      </c>
      <c r="B114" s="15">
        <f t="shared" si="5"/>
        <v>12</v>
      </c>
      <c r="C114" s="7">
        <v>84706</v>
      </c>
      <c r="D114" s="3"/>
      <c r="E114" s="3" t="s">
        <v>154</v>
      </c>
      <c r="F114" s="3" t="s">
        <v>400</v>
      </c>
      <c r="G114" s="4">
        <v>2</v>
      </c>
      <c r="H114" s="6">
        <v>704</v>
      </c>
      <c r="I114" s="3" t="s">
        <v>485</v>
      </c>
      <c r="J114" s="16" t="s">
        <v>496</v>
      </c>
    </row>
    <row r="115" spans="1:10" x14ac:dyDescent="0.15">
      <c r="A115" s="48" t="s">
        <v>159</v>
      </c>
      <c r="B115" s="15">
        <f t="shared" si="5"/>
        <v>13</v>
      </c>
      <c r="C115" s="7">
        <v>84741</v>
      </c>
      <c r="D115" s="3"/>
      <c r="E115" s="3" t="s">
        <v>167</v>
      </c>
      <c r="F115" s="3" t="s">
        <v>400</v>
      </c>
      <c r="G115" s="4">
        <v>3</v>
      </c>
      <c r="H115" s="6">
        <v>704</v>
      </c>
      <c r="I115" s="3" t="s">
        <v>485</v>
      </c>
      <c r="J115" s="16" t="s">
        <v>496</v>
      </c>
    </row>
    <row r="116" spans="1:10" x14ac:dyDescent="0.15">
      <c r="A116" s="48" t="s">
        <v>159</v>
      </c>
      <c r="B116" s="15">
        <f t="shared" si="5"/>
        <v>14</v>
      </c>
      <c r="C116" s="7">
        <v>84745</v>
      </c>
      <c r="D116" s="3"/>
      <c r="E116" s="3" t="s">
        <v>168</v>
      </c>
      <c r="F116" s="3" t="s">
        <v>411</v>
      </c>
      <c r="G116" s="4">
        <v>3</v>
      </c>
      <c r="H116" s="6">
        <v>704</v>
      </c>
      <c r="I116" s="3" t="s">
        <v>485</v>
      </c>
      <c r="J116" s="16" t="s">
        <v>496</v>
      </c>
    </row>
    <row r="117" spans="1:10" x14ac:dyDescent="0.15">
      <c r="A117" s="48" t="s">
        <v>159</v>
      </c>
      <c r="B117" s="15">
        <f t="shared" si="5"/>
        <v>15</v>
      </c>
      <c r="C117" s="7">
        <v>84877</v>
      </c>
      <c r="D117" s="3"/>
      <c r="E117" s="3" t="s">
        <v>150</v>
      </c>
      <c r="F117" s="3" t="s">
        <v>473</v>
      </c>
      <c r="G117" s="4">
        <v>2</v>
      </c>
      <c r="H117" s="6">
        <v>703</v>
      </c>
      <c r="I117" s="3" t="s">
        <v>33</v>
      </c>
      <c r="J117" s="16" t="s">
        <v>410</v>
      </c>
    </row>
    <row r="118" spans="1:10" x14ac:dyDescent="0.15">
      <c r="A118" s="48" t="s">
        <v>159</v>
      </c>
      <c r="B118" s="15">
        <f t="shared" si="5"/>
        <v>16</v>
      </c>
      <c r="C118" s="7">
        <v>84912</v>
      </c>
      <c r="D118" s="3"/>
      <c r="E118" s="3" t="s">
        <v>169</v>
      </c>
      <c r="F118" s="3" t="s">
        <v>413</v>
      </c>
      <c r="G118" s="4" t="s">
        <v>48</v>
      </c>
      <c r="H118" s="6">
        <v>321</v>
      </c>
      <c r="I118" s="3" t="s">
        <v>484</v>
      </c>
      <c r="J118" s="16" t="s">
        <v>496</v>
      </c>
    </row>
    <row r="119" spans="1:10" x14ac:dyDescent="0.15">
      <c r="A119" s="48" t="s">
        <v>159</v>
      </c>
      <c r="B119" s="15">
        <f t="shared" si="5"/>
        <v>17</v>
      </c>
      <c r="C119" s="7">
        <v>84949</v>
      </c>
      <c r="D119" s="3"/>
      <c r="E119" s="3" t="s">
        <v>135</v>
      </c>
      <c r="F119" s="3" t="s">
        <v>414</v>
      </c>
      <c r="G119" s="4" t="s">
        <v>48</v>
      </c>
      <c r="H119" s="6">
        <v>321</v>
      </c>
      <c r="I119" s="3" t="s">
        <v>484</v>
      </c>
      <c r="J119" s="16" t="s">
        <v>496</v>
      </c>
    </row>
    <row r="120" spans="1:10" x14ac:dyDescent="0.15">
      <c r="A120" s="48" t="s">
        <v>159</v>
      </c>
      <c r="B120" s="15">
        <f t="shared" si="5"/>
        <v>18</v>
      </c>
      <c r="C120" s="7">
        <v>85466</v>
      </c>
      <c r="D120" s="3"/>
      <c r="E120" s="3" t="s">
        <v>170</v>
      </c>
      <c r="F120" s="3" t="s">
        <v>400</v>
      </c>
      <c r="G120" s="4">
        <v>2</v>
      </c>
      <c r="H120" s="6">
        <v>704</v>
      </c>
      <c r="I120" s="3" t="s">
        <v>485</v>
      </c>
      <c r="J120" s="16" t="s">
        <v>496</v>
      </c>
    </row>
    <row r="121" spans="1:10" x14ac:dyDescent="0.15">
      <c r="A121" s="48" t="s">
        <v>159</v>
      </c>
      <c r="B121" s="15">
        <f t="shared" si="5"/>
        <v>19</v>
      </c>
      <c r="C121" s="7">
        <v>85554</v>
      </c>
      <c r="D121" s="3"/>
      <c r="E121" s="3" t="s">
        <v>158</v>
      </c>
      <c r="F121" s="3" t="s">
        <v>413</v>
      </c>
      <c r="G121" s="4" t="s">
        <v>9</v>
      </c>
      <c r="H121" s="6">
        <v>321</v>
      </c>
      <c r="I121" s="3" t="s">
        <v>484</v>
      </c>
      <c r="J121" s="16" t="s">
        <v>496</v>
      </c>
    </row>
    <row r="122" spans="1:10" ht="14.25" thickBot="1" x14ac:dyDescent="0.2">
      <c r="A122" s="51" t="s">
        <v>159</v>
      </c>
      <c r="B122" s="32">
        <f t="shared" si="5"/>
        <v>20</v>
      </c>
      <c r="C122" s="37">
        <v>85560</v>
      </c>
      <c r="D122" s="33"/>
      <c r="E122" s="33" t="s">
        <v>171</v>
      </c>
      <c r="F122" s="33" t="s">
        <v>400</v>
      </c>
      <c r="G122" s="35">
        <v>1</v>
      </c>
      <c r="H122" s="55">
        <v>704</v>
      </c>
      <c r="I122" s="33" t="s">
        <v>485</v>
      </c>
      <c r="J122" s="56" t="s">
        <v>496</v>
      </c>
    </row>
    <row r="123" spans="1:10" x14ac:dyDescent="0.15">
      <c r="A123" s="47" t="s">
        <v>176</v>
      </c>
      <c r="B123" s="12">
        <f t="shared" ref="B123:B142" si="6">_xlfn.RANK.EQ(C123,$C$123:$C$142,1)</f>
        <v>1</v>
      </c>
      <c r="C123" s="38">
        <v>134690</v>
      </c>
      <c r="D123" s="13"/>
      <c r="E123" s="13" t="s">
        <v>137</v>
      </c>
      <c r="F123" s="13" t="s">
        <v>441</v>
      </c>
      <c r="G123" s="23">
        <v>3</v>
      </c>
      <c r="H123" s="52">
        <v>410</v>
      </c>
      <c r="I123" s="13" t="s">
        <v>478</v>
      </c>
      <c r="J123" s="14" t="s">
        <v>499</v>
      </c>
    </row>
    <row r="124" spans="1:10" x14ac:dyDescent="0.15">
      <c r="A124" s="48" t="s">
        <v>176</v>
      </c>
      <c r="B124" s="15">
        <f t="shared" si="6"/>
        <v>2</v>
      </c>
      <c r="C124" s="7">
        <v>141591</v>
      </c>
      <c r="D124" s="3"/>
      <c r="E124" s="3" t="s">
        <v>139</v>
      </c>
      <c r="F124" s="3" t="s">
        <v>400</v>
      </c>
      <c r="G124" s="4">
        <v>3</v>
      </c>
      <c r="H124" s="6">
        <v>429</v>
      </c>
      <c r="I124" s="3" t="s">
        <v>504</v>
      </c>
      <c r="J124" s="16" t="s">
        <v>501</v>
      </c>
    </row>
    <row r="125" spans="1:10" x14ac:dyDescent="0.15">
      <c r="A125" s="48" t="s">
        <v>176</v>
      </c>
      <c r="B125" s="15">
        <f t="shared" si="6"/>
        <v>3</v>
      </c>
      <c r="C125" s="7">
        <v>142588</v>
      </c>
      <c r="D125" s="3"/>
      <c r="E125" s="3" t="s">
        <v>148</v>
      </c>
      <c r="F125" s="3" t="s">
        <v>399</v>
      </c>
      <c r="G125" s="4">
        <v>3</v>
      </c>
      <c r="H125" s="6">
        <v>620</v>
      </c>
      <c r="I125" s="3" t="s">
        <v>476</v>
      </c>
      <c r="J125" s="16" t="s">
        <v>584</v>
      </c>
    </row>
    <row r="126" spans="1:10" x14ac:dyDescent="0.15">
      <c r="A126" s="48" t="s">
        <v>176</v>
      </c>
      <c r="B126" s="15">
        <f t="shared" si="6"/>
        <v>4</v>
      </c>
      <c r="C126" s="7">
        <v>142713</v>
      </c>
      <c r="D126" s="3"/>
      <c r="E126" s="3" t="s">
        <v>141</v>
      </c>
      <c r="F126" s="3" t="s">
        <v>408</v>
      </c>
      <c r="G126" s="4" t="s">
        <v>9</v>
      </c>
      <c r="H126" s="6">
        <v>328</v>
      </c>
      <c r="I126" s="3" t="s">
        <v>505</v>
      </c>
      <c r="J126" s="16" t="s">
        <v>583</v>
      </c>
    </row>
    <row r="127" spans="1:10" x14ac:dyDescent="0.15">
      <c r="A127" s="48" t="s">
        <v>176</v>
      </c>
      <c r="B127" s="15">
        <f t="shared" si="6"/>
        <v>5</v>
      </c>
      <c r="C127" s="7">
        <v>143738</v>
      </c>
      <c r="D127" s="3"/>
      <c r="E127" s="3" t="s">
        <v>155</v>
      </c>
      <c r="F127" s="3" t="s">
        <v>408</v>
      </c>
      <c r="G127" s="4">
        <v>3</v>
      </c>
      <c r="H127" s="6">
        <v>620</v>
      </c>
      <c r="I127" s="3" t="s">
        <v>476</v>
      </c>
      <c r="J127" s="16" t="s">
        <v>584</v>
      </c>
    </row>
    <row r="128" spans="1:10" x14ac:dyDescent="0.15">
      <c r="A128" s="48" t="s">
        <v>176</v>
      </c>
      <c r="B128" s="15">
        <f t="shared" si="6"/>
        <v>6</v>
      </c>
      <c r="C128" s="7">
        <v>144440</v>
      </c>
      <c r="D128" s="3"/>
      <c r="E128" s="3" t="s">
        <v>146</v>
      </c>
      <c r="F128" s="3" t="s">
        <v>408</v>
      </c>
      <c r="G128" s="4">
        <v>3</v>
      </c>
      <c r="H128" s="6">
        <v>410</v>
      </c>
      <c r="I128" s="3" t="s">
        <v>478</v>
      </c>
      <c r="J128" s="16" t="s">
        <v>499</v>
      </c>
    </row>
    <row r="129" spans="1:11" x14ac:dyDescent="0.15">
      <c r="A129" s="48" t="s">
        <v>176</v>
      </c>
      <c r="B129" s="15">
        <f t="shared" si="6"/>
        <v>7</v>
      </c>
      <c r="C129" s="7">
        <v>144477</v>
      </c>
      <c r="D129" s="3"/>
      <c r="E129" s="3" t="s">
        <v>143</v>
      </c>
      <c r="F129" s="3" t="s">
        <v>10</v>
      </c>
      <c r="G129" s="4" t="s">
        <v>9</v>
      </c>
      <c r="H129" s="6">
        <v>116</v>
      </c>
      <c r="I129" s="3" t="s">
        <v>173</v>
      </c>
      <c r="J129" s="16" t="s">
        <v>498</v>
      </c>
    </row>
    <row r="130" spans="1:11" x14ac:dyDescent="0.15">
      <c r="A130" s="48" t="s">
        <v>176</v>
      </c>
      <c r="B130" s="15">
        <f t="shared" si="6"/>
        <v>8</v>
      </c>
      <c r="C130" s="7">
        <v>144704</v>
      </c>
      <c r="D130" s="3"/>
      <c r="E130" s="3" t="s">
        <v>151</v>
      </c>
      <c r="F130" s="3" t="s">
        <v>10</v>
      </c>
      <c r="G130" s="4">
        <v>3</v>
      </c>
      <c r="H130" s="6">
        <v>410</v>
      </c>
      <c r="I130" s="3" t="s">
        <v>487</v>
      </c>
      <c r="J130" s="16" t="s">
        <v>494</v>
      </c>
    </row>
    <row r="131" spans="1:11" x14ac:dyDescent="0.15">
      <c r="A131" s="48" t="s">
        <v>176</v>
      </c>
      <c r="B131" s="15">
        <f t="shared" si="6"/>
        <v>9</v>
      </c>
      <c r="C131" s="7">
        <v>144723</v>
      </c>
      <c r="D131" s="3"/>
      <c r="E131" s="3" t="s">
        <v>149</v>
      </c>
      <c r="F131" s="3" t="s">
        <v>434</v>
      </c>
      <c r="G131" s="4" t="s">
        <v>48</v>
      </c>
      <c r="H131" s="6">
        <v>321</v>
      </c>
      <c r="I131" s="3" t="s">
        <v>492</v>
      </c>
      <c r="J131" s="16" t="s">
        <v>410</v>
      </c>
    </row>
    <row r="132" spans="1:11" x14ac:dyDescent="0.15">
      <c r="A132" s="48" t="s">
        <v>176</v>
      </c>
      <c r="B132" s="15">
        <f t="shared" si="6"/>
        <v>10</v>
      </c>
      <c r="C132" s="7">
        <v>144859</v>
      </c>
      <c r="D132" s="3"/>
      <c r="E132" s="3" t="s">
        <v>138</v>
      </c>
      <c r="F132" s="3" t="s">
        <v>400</v>
      </c>
      <c r="G132" s="4">
        <v>3</v>
      </c>
      <c r="H132" s="6">
        <v>410</v>
      </c>
      <c r="I132" s="3" t="s">
        <v>487</v>
      </c>
      <c r="J132" s="16" t="s">
        <v>494</v>
      </c>
    </row>
    <row r="133" spans="1:11" x14ac:dyDescent="0.15">
      <c r="A133" s="48" t="s">
        <v>176</v>
      </c>
      <c r="B133" s="15">
        <f t="shared" si="6"/>
        <v>11</v>
      </c>
      <c r="C133" s="7">
        <v>144953</v>
      </c>
      <c r="D133" s="3"/>
      <c r="E133" s="3" t="s">
        <v>145</v>
      </c>
      <c r="F133" s="3" t="s">
        <v>408</v>
      </c>
      <c r="G133" s="4">
        <v>3</v>
      </c>
      <c r="H133" s="6">
        <v>531</v>
      </c>
      <c r="I133" s="3" t="s">
        <v>474</v>
      </c>
      <c r="J133" s="16" t="s">
        <v>494</v>
      </c>
    </row>
    <row r="134" spans="1:11" x14ac:dyDescent="0.15">
      <c r="A134" s="48" t="s">
        <v>176</v>
      </c>
      <c r="B134" s="15">
        <f t="shared" si="6"/>
        <v>12</v>
      </c>
      <c r="C134" s="7">
        <v>145053</v>
      </c>
      <c r="D134" s="3"/>
      <c r="E134" s="3" t="s">
        <v>150</v>
      </c>
      <c r="F134" s="3" t="s">
        <v>473</v>
      </c>
      <c r="G134" s="4" t="s">
        <v>9</v>
      </c>
      <c r="H134" s="6">
        <v>321</v>
      </c>
      <c r="I134" s="3" t="s">
        <v>492</v>
      </c>
      <c r="J134" s="16" t="s">
        <v>410</v>
      </c>
    </row>
    <row r="135" spans="1:11" x14ac:dyDescent="0.15">
      <c r="A135" s="48" t="s">
        <v>176</v>
      </c>
      <c r="B135" s="15">
        <f t="shared" si="6"/>
        <v>13</v>
      </c>
      <c r="C135" s="7">
        <v>145202</v>
      </c>
      <c r="D135" s="3"/>
      <c r="E135" s="3" t="s">
        <v>172</v>
      </c>
      <c r="F135" s="3" t="s">
        <v>434</v>
      </c>
      <c r="G135" s="4" t="s">
        <v>48</v>
      </c>
      <c r="H135" s="6">
        <v>321</v>
      </c>
      <c r="I135" s="3" t="s">
        <v>492</v>
      </c>
      <c r="J135" s="16" t="s">
        <v>410</v>
      </c>
    </row>
    <row r="136" spans="1:11" x14ac:dyDescent="0.15">
      <c r="A136" s="48" t="s">
        <v>176</v>
      </c>
      <c r="B136" s="15">
        <f t="shared" si="6"/>
        <v>14</v>
      </c>
      <c r="C136" s="7">
        <v>145294</v>
      </c>
      <c r="D136" s="3"/>
      <c r="E136" s="3" t="s">
        <v>140</v>
      </c>
      <c r="F136" s="3" t="s">
        <v>408</v>
      </c>
      <c r="G136" s="4" t="s">
        <v>9</v>
      </c>
      <c r="H136" s="6">
        <v>328</v>
      </c>
      <c r="I136" s="3" t="s">
        <v>505</v>
      </c>
      <c r="J136" s="16" t="s">
        <v>583</v>
      </c>
    </row>
    <row r="137" spans="1:11" x14ac:dyDescent="0.15">
      <c r="A137" s="48" t="s">
        <v>176</v>
      </c>
      <c r="B137" s="15">
        <f t="shared" si="6"/>
        <v>15</v>
      </c>
      <c r="C137" s="7">
        <v>145471</v>
      </c>
      <c r="D137" s="3"/>
      <c r="E137" s="3" t="s">
        <v>135</v>
      </c>
      <c r="F137" s="3" t="s">
        <v>414</v>
      </c>
      <c r="G137" s="4">
        <v>3</v>
      </c>
      <c r="H137" s="6">
        <v>531</v>
      </c>
      <c r="I137" s="3" t="s">
        <v>474</v>
      </c>
      <c r="J137" s="16" t="s">
        <v>494</v>
      </c>
    </row>
    <row r="138" spans="1:11" x14ac:dyDescent="0.15">
      <c r="A138" s="48" t="s">
        <v>176</v>
      </c>
      <c r="B138" s="15">
        <f t="shared" si="6"/>
        <v>16</v>
      </c>
      <c r="C138" s="7">
        <v>145667</v>
      </c>
      <c r="D138" s="3"/>
      <c r="E138" s="3" t="s">
        <v>177</v>
      </c>
      <c r="F138" s="3" t="s">
        <v>441</v>
      </c>
      <c r="G138" s="4">
        <v>2</v>
      </c>
      <c r="H138" s="6">
        <v>531</v>
      </c>
      <c r="I138" s="3" t="s">
        <v>474</v>
      </c>
      <c r="J138" s="16" t="s">
        <v>494</v>
      </c>
    </row>
    <row r="139" spans="1:11" x14ac:dyDescent="0.15">
      <c r="A139" s="48" t="s">
        <v>176</v>
      </c>
      <c r="B139" s="15">
        <f t="shared" si="6"/>
        <v>17</v>
      </c>
      <c r="C139" s="7">
        <v>150030</v>
      </c>
      <c r="D139" s="3"/>
      <c r="E139" s="3" t="s">
        <v>178</v>
      </c>
      <c r="F139" s="3" t="s">
        <v>473</v>
      </c>
      <c r="G139" s="4" t="s">
        <v>48</v>
      </c>
      <c r="H139" s="6">
        <v>321</v>
      </c>
      <c r="I139" s="3" t="s">
        <v>492</v>
      </c>
      <c r="J139" s="16" t="s">
        <v>410</v>
      </c>
    </row>
    <row r="140" spans="1:11" x14ac:dyDescent="0.15">
      <c r="A140" s="48" t="s">
        <v>176</v>
      </c>
      <c r="B140" s="15">
        <f t="shared" si="6"/>
        <v>18</v>
      </c>
      <c r="C140" s="7">
        <v>150483</v>
      </c>
      <c r="D140" s="3"/>
      <c r="E140" s="3" t="s">
        <v>163</v>
      </c>
      <c r="F140" s="3" t="s">
        <v>400</v>
      </c>
      <c r="G140" s="4">
        <v>2</v>
      </c>
      <c r="H140" s="6">
        <v>410</v>
      </c>
      <c r="I140" s="3" t="s">
        <v>487</v>
      </c>
      <c r="J140" s="16" t="s">
        <v>494</v>
      </c>
    </row>
    <row r="141" spans="1:11" x14ac:dyDescent="0.15">
      <c r="A141" s="48" t="s">
        <v>176</v>
      </c>
      <c r="B141" s="15">
        <f t="shared" si="6"/>
        <v>19</v>
      </c>
      <c r="C141" s="7">
        <v>150619</v>
      </c>
      <c r="D141" s="3"/>
      <c r="E141" s="3" t="s">
        <v>162</v>
      </c>
      <c r="F141" s="3" t="s">
        <v>10</v>
      </c>
      <c r="G141" s="4">
        <v>3</v>
      </c>
      <c r="H141" s="6">
        <v>410</v>
      </c>
      <c r="I141" s="3" t="s">
        <v>487</v>
      </c>
      <c r="J141" s="16" t="s">
        <v>494</v>
      </c>
    </row>
    <row r="142" spans="1:11" ht="14.25" thickBot="1" x14ac:dyDescent="0.2">
      <c r="A142" s="49" t="s">
        <v>176</v>
      </c>
      <c r="B142" s="17">
        <f t="shared" si="6"/>
        <v>20</v>
      </c>
      <c r="C142" s="39">
        <v>150778</v>
      </c>
      <c r="D142" s="18"/>
      <c r="E142" s="18" t="s">
        <v>165</v>
      </c>
      <c r="F142" s="18" t="s">
        <v>10</v>
      </c>
      <c r="G142" s="25">
        <v>3</v>
      </c>
      <c r="H142" s="20">
        <v>606</v>
      </c>
      <c r="I142" s="18" t="s">
        <v>483</v>
      </c>
      <c r="J142" s="21" t="s">
        <v>496</v>
      </c>
    </row>
    <row r="143" spans="1:11" x14ac:dyDescent="0.15">
      <c r="A143" s="50" t="s">
        <v>394</v>
      </c>
      <c r="B143" s="26">
        <f t="shared" ref="B143:B162" si="7">_xlfn.RANK.EQ(C143,$C$143:$C$162,1)</f>
        <v>1</v>
      </c>
      <c r="C143" s="28">
        <v>1393</v>
      </c>
      <c r="D143" s="27">
        <v>2</v>
      </c>
      <c r="E143" s="27" t="s">
        <v>181</v>
      </c>
      <c r="F143" s="27" t="s">
        <v>399</v>
      </c>
      <c r="G143" s="29">
        <v>3</v>
      </c>
      <c r="H143" s="53">
        <v>606</v>
      </c>
      <c r="I143" s="27" t="s">
        <v>493</v>
      </c>
      <c r="J143" s="54" t="s">
        <v>500</v>
      </c>
      <c r="K143" s="61" t="s">
        <v>581</v>
      </c>
    </row>
    <row r="144" spans="1:11" x14ac:dyDescent="0.15">
      <c r="A144" s="48" t="s">
        <v>394</v>
      </c>
      <c r="B144" s="15">
        <f t="shared" si="7"/>
        <v>2</v>
      </c>
      <c r="C144" s="5">
        <v>1445</v>
      </c>
      <c r="D144" s="3">
        <v>1.5</v>
      </c>
      <c r="E144" s="3" t="s">
        <v>184</v>
      </c>
      <c r="F144" s="3" t="s">
        <v>10</v>
      </c>
      <c r="G144" s="4">
        <v>3</v>
      </c>
      <c r="H144" s="6">
        <v>620</v>
      </c>
      <c r="I144" s="3" t="s">
        <v>476</v>
      </c>
      <c r="J144" s="16" t="s">
        <v>584</v>
      </c>
    </row>
    <row r="145" spans="1:10" x14ac:dyDescent="0.15">
      <c r="A145" s="48" t="s">
        <v>394</v>
      </c>
      <c r="B145" s="15">
        <f t="shared" si="7"/>
        <v>3</v>
      </c>
      <c r="C145" s="5">
        <v>1459</v>
      </c>
      <c r="D145" s="3">
        <v>1.7</v>
      </c>
      <c r="E145" s="3" t="s">
        <v>97</v>
      </c>
      <c r="F145" s="3" t="s">
        <v>423</v>
      </c>
      <c r="G145" s="4">
        <v>2</v>
      </c>
      <c r="H145" s="6">
        <v>531</v>
      </c>
      <c r="I145" s="3" t="s">
        <v>474</v>
      </c>
      <c r="J145" s="16" t="s">
        <v>494</v>
      </c>
    </row>
    <row r="146" spans="1:10" x14ac:dyDescent="0.15">
      <c r="A146" s="48" t="s">
        <v>394</v>
      </c>
      <c r="B146" s="15">
        <f t="shared" si="7"/>
        <v>4</v>
      </c>
      <c r="C146" s="5">
        <v>1462</v>
      </c>
      <c r="D146" s="3">
        <v>1.4</v>
      </c>
      <c r="E146" s="3" t="s">
        <v>182</v>
      </c>
      <c r="F146" s="3" t="s">
        <v>399</v>
      </c>
      <c r="G146" s="4">
        <v>3</v>
      </c>
      <c r="H146" s="6">
        <v>531</v>
      </c>
      <c r="I146" s="3" t="s">
        <v>474</v>
      </c>
      <c r="J146" s="16" t="s">
        <v>494</v>
      </c>
    </row>
    <row r="147" spans="1:10" x14ac:dyDescent="0.15">
      <c r="A147" s="48" t="s">
        <v>394</v>
      </c>
      <c r="B147" s="15">
        <f t="shared" si="7"/>
        <v>5</v>
      </c>
      <c r="C147" s="5">
        <v>1477</v>
      </c>
      <c r="D147" s="3">
        <v>-0.8</v>
      </c>
      <c r="E147" s="3" t="s">
        <v>185</v>
      </c>
      <c r="F147" s="3" t="s">
        <v>414</v>
      </c>
      <c r="G147" s="4">
        <v>3</v>
      </c>
      <c r="H147" s="6">
        <v>531</v>
      </c>
      <c r="I147" s="3" t="s">
        <v>474</v>
      </c>
      <c r="J147" s="16" t="s">
        <v>494</v>
      </c>
    </row>
    <row r="148" spans="1:10" x14ac:dyDescent="0.15">
      <c r="A148" s="48" t="s">
        <v>394</v>
      </c>
      <c r="B148" s="15">
        <f t="shared" si="7"/>
        <v>5</v>
      </c>
      <c r="C148" s="5">
        <v>1477</v>
      </c>
      <c r="D148" s="3">
        <v>1.4</v>
      </c>
      <c r="E148" s="3" t="s">
        <v>72</v>
      </c>
      <c r="F148" s="3" t="s">
        <v>419</v>
      </c>
      <c r="G148" s="4">
        <v>3</v>
      </c>
      <c r="H148" s="6">
        <v>531</v>
      </c>
      <c r="I148" s="3" t="s">
        <v>474</v>
      </c>
      <c r="J148" s="16" t="s">
        <v>494</v>
      </c>
    </row>
    <row r="149" spans="1:10" x14ac:dyDescent="0.15">
      <c r="A149" s="48" t="s">
        <v>394</v>
      </c>
      <c r="B149" s="15">
        <f t="shared" si="7"/>
        <v>7</v>
      </c>
      <c r="C149" s="5">
        <v>1502</v>
      </c>
      <c r="D149" s="3">
        <v>1</v>
      </c>
      <c r="E149" s="3" t="s">
        <v>186</v>
      </c>
      <c r="F149" s="3" t="s">
        <v>473</v>
      </c>
      <c r="G149" s="4">
        <v>3</v>
      </c>
      <c r="H149" s="6">
        <v>606</v>
      </c>
      <c r="I149" s="3" t="s">
        <v>482</v>
      </c>
      <c r="J149" s="16" t="s">
        <v>410</v>
      </c>
    </row>
    <row r="150" spans="1:10" x14ac:dyDescent="0.15">
      <c r="A150" s="48" t="s">
        <v>394</v>
      </c>
      <c r="B150" s="15">
        <f t="shared" si="7"/>
        <v>8</v>
      </c>
      <c r="C150" s="5">
        <v>1504</v>
      </c>
      <c r="D150" s="3">
        <v>0.4</v>
      </c>
      <c r="E150" s="3" t="s">
        <v>79</v>
      </c>
      <c r="F150" s="3" t="s">
        <v>404</v>
      </c>
      <c r="G150" s="4">
        <v>3</v>
      </c>
      <c r="H150" s="6">
        <v>411</v>
      </c>
      <c r="I150" s="3" t="s">
        <v>487</v>
      </c>
      <c r="J150" s="16" t="s">
        <v>494</v>
      </c>
    </row>
    <row r="151" spans="1:10" x14ac:dyDescent="0.15">
      <c r="A151" s="48" t="s">
        <v>394</v>
      </c>
      <c r="B151" s="15">
        <f t="shared" si="7"/>
        <v>8</v>
      </c>
      <c r="C151" s="5">
        <v>1504</v>
      </c>
      <c r="D151" s="3">
        <v>1.7</v>
      </c>
      <c r="E151" s="3" t="s">
        <v>187</v>
      </c>
      <c r="F151" s="3" t="s">
        <v>407</v>
      </c>
      <c r="G151" s="4">
        <v>3</v>
      </c>
      <c r="H151" s="6">
        <v>531</v>
      </c>
      <c r="I151" s="3" t="s">
        <v>474</v>
      </c>
      <c r="J151" s="16" t="s">
        <v>494</v>
      </c>
    </row>
    <row r="152" spans="1:10" x14ac:dyDescent="0.15">
      <c r="A152" s="48" t="s">
        <v>394</v>
      </c>
      <c r="B152" s="15">
        <f t="shared" si="7"/>
        <v>10</v>
      </c>
      <c r="C152" s="5">
        <v>1505</v>
      </c>
      <c r="D152" s="3">
        <v>-0.8</v>
      </c>
      <c r="E152" s="3" t="s">
        <v>188</v>
      </c>
      <c r="F152" s="3" t="s">
        <v>437</v>
      </c>
      <c r="G152" s="4">
        <v>3</v>
      </c>
      <c r="H152" s="6">
        <v>531</v>
      </c>
      <c r="I152" s="3" t="s">
        <v>474</v>
      </c>
      <c r="J152" s="16" t="s">
        <v>494</v>
      </c>
    </row>
    <row r="153" spans="1:10" x14ac:dyDescent="0.15">
      <c r="A153" s="48" t="s">
        <v>394</v>
      </c>
      <c r="B153" s="15">
        <f t="shared" si="7"/>
        <v>11</v>
      </c>
      <c r="C153" s="5">
        <v>1507</v>
      </c>
      <c r="D153" s="3">
        <v>1.4</v>
      </c>
      <c r="E153" s="3" t="s">
        <v>183</v>
      </c>
      <c r="F153" s="3" t="s">
        <v>402</v>
      </c>
      <c r="G153" s="4">
        <v>2</v>
      </c>
      <c r="H153" s="6">
        <v>531</v>
      </c>
      <c r="I153" s="3" t="s">
        <v>474</v>
      </c>
      <c r="J153" s="16" t="s">
        <v>494</v>
      </c>
    </row>
    <row r="154" spans="1:10" x14ac:dyDescent="0.15">
      <c r="A154" s="48" t="s">
        <v>394</v>
      </c>
      <c r="B154" s="15">
        <f t="shared" si="7"/>
        <v>12</v>
      </c>
      <c r="C154" s="5">
        <v>1514</v>
      </c>
      <c r="D154" s="3">
        <v>1.1000000000000001</v>
      </c>
      <c r="E154" s="3" t="s">
        <v>189</v>
      </c>
      <c r="F154" s="3" t="s">
        <v>407</v>
      </c>
      <c r="G154" s="4">
        <v>2</v>
      </c>
      <c r="H154" s="6">
        <v>531</v>
      </c>
      <c r="I154" s="3" t="s">
        <v>474</v>
      </c>
      <c r="J154" s="16" t="s">
        <v>494</v>
      </c>
    </row>
    <row r="155" spans="1:10" x14ac:dyDescent="0.15">
      <c r="A155" s="48" t="s">
        <v>394</v>
      </c>
      <c r="B155" s="15">
        <f t="shared" si="7"/>
        <v>13</v>
      </c>
      <c r="C155" s="5">
        <v>1530</v>
      </c>
      <c r="D155" s="3">
        <v>1.4</v>
      </c>
      <c r="E155" s="3" t="s">
        <v>190</v>
      </c>
      <c r="F155" s="3" t="s">
        <v>469</v>
      </c>
      <c r="G155" s="4">
        <v>3</v>
      </c>
      <c r="H155" s="6">
        <v>531</v>
      </c>
      <c r="I155" s="3" t="s">
        <v>474</v>
      </c>
      <c r="J155" s="16" t="s">
        <v>494</v>
      </c>
    </row>
    <row r="156" spans="1:10" x14ac:dyDescent="0.15">
      <c r="A156" s="48" t="s">
        <v>394</v>
      </c>
      <c r="B156" s="15">
        <f t="shared" si="7"/>
        <v>14</v>
      </c>
      <c r="C156" s="5">
        <v>1532</v>
      </c>
      <c r="D156" s="3">
        <v>0.6</v>
      </c>
      <c r="E156" s="3" t="s">
        <v>77</v>
      </c>
      <c r="F156" s="3" t="s">
        <v>402</v>
      </c>
      <c r="G156" s="4">
        <v>3</v>
      </c>
      <c r="H156" s="6">
        <v>718</v>
      </c>
      <c r="I156" s="3" t="s">
        <v>475</v>
      </c>
      <c r="J156" s="16" t="s">
        <v>495</v>
      </c>
    </row>
    <row r="157" spans="1:10" x14ac:dyDescent="0.15">
      <c r="A157" s="48" t="s">
        <v>394</v>
      </c>
      <c r="B157" s="15">
        <f t="shared" si="7"/>
        <v>15</v>
      </c>
      <c r="C157" s="5">
        <v>1534</v>
      </c>
      <c r="D157" s="3">
        <v>-0.8</v>
      </c>
      <c r="E157" s="3" t="s">
        <v>191</v>
      </c>
      <c r="F157" s="3" t="s">
        <v>400</v>
      </c>
      <c r="G157" s="4">
        <v>2</v>
      </c>
      <c r="H157" s="6">
        <v>531</v>
      </c>
      <c r="I157" s="3" t="s">
        <v>474</v>
      </c>
      <c r="J157" s="16" t="s">
        <v>494</v>
      </c>
    </row>
    <row r="158" spans="1:10" x14ac:dyDescent="0.15">
      <c r="A158" s="48" t="s">
        <v>394</v>
      </c>
      <c r="B158" s="15">
        <f t="shared" si="7"/>
        <v>16</v>
      </c>
      <c r="C158" s="5">
        <v>1543</v>
      </c>
      <c r="D158" s="3">
        <v>2</v>
      </c>
      <c r="E158" s="3" t="s">
        <v>192</v>
      </c>
      <c r="F158" s="3" t="s">
        <v>404</v>
      </c>
      <c r="G158" s="4">
        <v>2</v>
      </c>
      <c r="H158" s="6">
        <v>531</v>
      </c>
      <c r="I158" s="3" t="s">
        <v>474</v>
      </c>
      <c r="J158" s="16" t="s">
        <v>494</v>
      </c>
    </row>
    <row r="159" spans="1:10" x14ac:dyDescent="0.15">
      <c r="A159" s="48" t="s">
        <v>394</v>
      </c>
      <c r="B159" s="15">
        <f t="shared" si="7"/>
        <v>17</v>
      </c>
      <c r="C159" s="5">
        <v>1552</v>
      </c>
      <c r="D159" s="3">
        <v>-0.8</v>
      </c>
      <c r="E159" s="3" t="s">
        <v>193</v>
      </c>
      <c r="F159" s="3" t="s">
        <v>468</v>
      </c>
      <c r="G159" s="4">
        <v>2</v>
      </c>
      <c r="H159" s="6">
        <v>531</v>
      </c>
      <c r="I159" s="3" t="s">
        <v>474</v>
      </c>
      <c r="J159" s="16" t="s">
        <v>494</v>
      </c>
    </row>
    <row r="160" spans="1:10" x14ac:dyDescent="0.15">
      <c r="A160" s="48" t="s">
        <v>394</v>
      </c>
      <c r="B160" s="15">
        <f t="shared" si="7"/>
        <v>18</v>
      </c>
      <c r="C160" s="5">
        <v>1558</v>
      </c>
      <c r="D160" s="3">
        <v>0.8</v>
      </c>
      <c r="E160" s="3" t="s">
        <v>61</v>
      </c>
      <c r="F160" s="3" t="s">
        <v>407</v>
      </c>
      <c r="G160" s="4">
        <v>2</v>
      </c>
      <c r="H160" s="6">
        <v>523</v>
      </c>
      <c r="I160" s="3" t="s">
        <v>16</v>
      </c>
      <c r="J160" s="16" t="s">
        <v>496</v>
      </c>
    </row>
    <row r="161" spans="1:10" x14ac:dyDescent="0.15">
      <c r="A161" s="48" t="s">
        <v>394</v>
      </c>
      <c r="B161" s="15">
        <f t="shared" si="7"/>
        <v>19</v>
      </c>
      <c r="C161" s="5">
        <v>1560</v>
      </c>
      <c r="D161" s="3">
        <v>1.9</v>
      </c>
      <c r="E161" s="3" t="s">
        <v>194</v>
      </c>
      <c r="F161" s="3" t="s">
        <v>421</v>
      </c>
      <c r="G161" s="4">
        <v>3</v>
      </c>
      <c r="H161" s="6">
        <v>531</v>
      </c>
      <c r="I161" s="3" t="s">
        <v>474</v>
      </c>
      <c r="J161" s="16" t="s">
        <v>494</v>
      </c>
    </row>
    <row r="162" spans="1:10" ht="14.25" thickBot="1" x14ac:dyDescent="0.2">
      <c r="A162" s="51" t="s">
        <v>394</v>
      </c>
      <c r="B162" s="32">
        <f t="shared" si="7"/>
        <v>20</v>
      </c>
      <c r="C162" s="34">
        <v>1563</v>
      </c>
      <c r="D162" s="33">
        <v>0.4</v>
      </c>
      <c r="E162" s="33" t="s">
        <v>195</v>
      </c>
      <c r="F162" s="33" t="s">
        <v>400</v>
      </c>
      <c r="G162" s="35">
        <v>2</v>
      </c>
      <c r="H162" s="55">
        <v>411</v>
      </c>
      <c r="I162" s="33" t="s">
        <v>487</v>
      </c>
      <c r="J162" s="56" t="s">
        <v>494</v>
      </c>
    </row>
    <row r="163" spans="1:10" x14ac:dyDescent="0.15">
      <c r="A163" s="47" t="s">
        <v>395</v>
      </c>
      <c r="B163" s="12">
        <f t="shared" ref="B163:B182" si="8">_xlfn.RANK.EQ(C163,$C$163:$C$182,1)</f>
        <v>1</v>
      </c>
      <c r="C163" s="30">
        <v>1370</v>
      </c>
      <c r="D163" s="13">
        <v>0.4</v>
      </c>
      <c r="E163" s="13" t="s">
        <v>181</v>
      </c>
      <c r="F163" s="13" t="s">
        <v>399</v>
      </c>
      <c r="G163" s="23">
        <v>3</v>
      </c>
      <c r="H163" s="52">
        <v>626</v>
      </c>
      <c r="I163" s="13" t="s">
        <v>503</v>
      </c>
      <c r="J163" s="14" t="s">
        <v>495</v>
      </c>
    </row>
    <row r="164" spans="1:10" x14ac:dyDescent="0.15">
      <c r="A164" s="48" t="s">
        <v>395</v>
      </c>
      <c r="B164" s="15">
        <f t="shared" si="8"/>
        <v>2</v>
      </c>
      <c r="C164" s="5">
        <v>1427</v>
      </c>
      <c r="D164" s="3">
        <v>-0.1</v>
      </c>
      <c r="E164" s="3" t="s">
        <v>97</v>
      </c>
      <c r="F164" s="3" t="s">
        <v>423</v>
      </c>
      <c r="G164" s="4">
        <v>2</v>
      </c>
      <c r="H164" s="6">
        <v>718</v>
      </c>
      <c r="I164" s="3" t="s">
        <v>475</v>
      </c>
      <c r="J164" s="16" t="s">
        <v>495</v>
      </c>
    </row>
    <row r="165" spans="1:10" x14ac:dyDescent="0.15">
      <c r="A165" s="48" t="s">
        <v>395</v>
      </c>
      <c r="B165" s="15">
        <f t="shared" si="8"/>
        <v>2</v>
      </c>
      <c r="C165" s="5">
        <v>1427</v>
      </c>
      <c r="D165" s="3">
        <v>-0.1</v>
      </c>
      <c r="E165" s="3" t="s">
        <v>183</v>
      </c>
      <c r="F165" s="3" t="s">
        <v>402</v>
      </c>
      <c r="G165" s="4">
        <v>2</v>
      </c>
      <c r="H165" s="6">
        <v>718</v>
      </c>
      <c r="I165" s="3" t="s">
        <v>475</v>
      </c>
      <c r="J165" s="16" t="s">
        <v>495</v>
      </c>
    </row>
    <row r="166" spans="1:10" x14ac:dyDescent="0.15">
      <c r="A166" s="48" t="s">
        <v>395</v>
      </c>
      <c r="B166" s="15">
        <f t="shared" si="8"/>
        <v>4</v>
      </c>
      <c r="C166" s="5">
        <v>1449</v>
      </c>
      <c r="D166" s="3">
        <v>1.3</v>
      </c>
      <c r="E166" s="3" t="s">
        <v>182</v>
      </c>
      <c r="F166" s="3" t="s">
        <v>399</v>
      </c>
      <c r="G166" s="4" t="s">
        <v>48</v>
      </c>
      <c r="H166" s="6">
        <v>313</v>
      </c>
      <c r="I166" s="3" t="s">
        <v>29</v>
      </c>
      <c r="J166" s="16" t="s">
        <v>448</v>
      </c>
    </row>
    <row r="167" spans="1:10" x14ac:dyDescent="0.15">
      <c r="A167" s="48" t="s">
        <v>395</v>
      </c>
      <c r="B167" s="15">
        <f t="shared" si="8"/>
        <v>5</v>
      </c>
      <c r="C167" s="5">
        <v>1460</v>
      </c>
      <c r="D167" s="3">
        <v>-0.1</v>
      </c>
      <c r="E167" s="3" t="s">
        <v>191</v>
      </c>
      <c r="F167" s="3" t="s">
        <v>400</v>
      </c>
      <c r="G167" s="4">
        <v>2</v>
      </c>
      <c r="H167" s="6">
        <v>718</v>
      </c>
      <c r="I167" s="3" t="s">
        <v>475</v>
      </c>
      <c r="J167" s="16" t="s">
        <v>495</v>
      </c>
    </row>
    <row r="168" spans="1:10" x14ac:dyDescent="0.15">
      <c r="A168" s="48" t="s">
        <v>395</v>
      </c>
      <c r="B168" s="15">
        <f t="shared" si="8"/>
        <v>6</v>
      </c>
      <c r="C168" s="5">
        <v>1471</v>
      </c>
      <c r="D168" s="3">
        <v>1.3</v>
      </c>
      <c r="E168" s="3" t="s">
        <v>189</v>
      </c>
      <c r="F168" s="3" t="s">
        <v>407</v>
      </c>
      <c r="G168" s="4">
        <v>2</v>
      </c>
      <c r="H168" s="6">
        <v>718</v>
      </c>
      <c r="I168" s="3" t="s">
        <v>475</v>
      </c>
      <c r="J168" s="16" t="s">
        <v>495</v>
      </c>
    </row>
    <row r="169" spans="1:10" x14ac:dyDescent="0.15">
      <c r="A169" s="48" t="s">
        <v>395</v>
      </c>
      <c r="B169" s="15">
        <f t="shared" si="8"/>
        <v>7</v>
      </c>
      <c r="C169" s="5">
        <v>1475</v>
      </c>
      <c r="D169" s="3">
        <v>1.3</v>
      </c>
      <c r="E169" s="3" t="s">
        <v>195</v>
      </c>
      <c r="F169" s="3" t="s">
        <v>400</v>
      </c>
      <c r="G169" s="4">
        <v>2</v>
      </c>
      <c r="H169" s="6">
        <v>718</v>
      </c>
      <c r="I169" s="3" t="s">
        <v>475</v>
      </c>
      <c r="J169" s="16" t="s">
        <v>495</v>
      </c>
    </row>
    <row r="170" spans="1:10" x14ac:dyDescent="0.15">
      <c r="A170" s="48" t="s">
        <v>395</v>
      </c>
      <c r="B170" s="15">
        <f t="shared" si="8"/>
        <v>8</v>
      </c>
      <c r="C170" s="5">
        <v>1489</v>
      </c>
      <c r="D170" s="3">
        <v>-0.8</v>
      </c>
      <c r="E170" s="3" t="s">
        <v>186</v>
      </c>
      <c r="F170" s="3" t="s">
        <v>473</v>
      </c>
      <c r="G170" s="4">
        <v>3</v>
      </c>
      <c r="H170" s="6">
        <v>703</v>
      </c>
      <c r="I170" s="3" t="s">
        <v>33</v>
      </c>
      <c r="J170" s="16" t="s">
        <v>410</v>
      </c>
    </row>
    <row r="171" spans="1:10" x14ac:dyDescent="0.15">
      <c r="A171" s="48" t="s">
        <v>395</v>
      </c>
      <c r="B171" s="15">
        <f t="shared" si="8"/>
        <v>9</v>
      </c>
      <c r="C171" s="5">
        <v>1490</v>
      </c>
      <c r="D171" s="3">
        <v>-0.1</v>
      </c>
      <c r="E171" s="3" t="s">
        <v>203</v>
      </c>
      <c r="F171" s="3" t="s">
        <v>414</v>
      </c>
      <c r="G171" s="4">
        <v>1</v>
      </c>
      <c r="H171" s="6">
        <v>718</v>
      </c>
      <c r="I171" s="3" t="s">
        <v>475</v>
      </c>
      <c r="J171" s="16" t="s">
        <v>495</v>
      </c>
    </row>
    <row r="172" spans="1:10" x14ac:dyDescent="0.15">
      <c r="A172" s="48" t="s">
        <v>395</v>
      </c>
      <c r="B172" s="15">
        <f t="shared" si="8"/>
        <v>10</v>
      </c>
      <c r="C172" s="5">
        <v>1500</v>
      </c>
      <c r="D172" s="3">
        <v>0</v>
      </c>
      <c r="E172" s="3" t="s">
        <v>200</v>
      </c>
      <c r="F172" s="3" t="s">
        <v>413</v>
      </c>
      <c r="G172" s="4">
        <v>1</v>
      </c>
      <c r="H172" s="6">
        <v>718</v>
      </c>
      <c r="I172" s="3" t="s">
        <v>475</v>
      </c>
      <c r="J172" s="16" t="s">
        <v>495</v>
      </c>
    </row>
    <row r="173" spans="1:10" x14ac:dyDescent="0.15">
      <c r="A173" s="48" t="s">
        <v>395</v>
      </c>
      <c r="B173" s="15">
        <f t="shared" si="8"/>
        <v>11</v>
      </c>
      <c r="C173" s="5">
        <v>1538</v>
      </c>
      <c r="D173" s="3">
        <v>-0.1</v>
      </c>
      <c r="E173" s="3" t="s">
        <v>197</v>
      </c>
      <c r="F173" s="3" t="s">
        <v>402</v>
      </c>
      <c r="G173" s="4">
        <v>1</v>
      </c>
      <c r="H173" s="6">
        <v>718</v>
      </c>
      <c r="I173" s="3" t="s">
        <v>475</v>
      </c>
      <c r="J173" s="16" t="s">
        <v>495</v>
      </c>
    </row>
    <row r="174" spans="1:10" x14ac:dyDescent="0.15">
      <c r="A174" s="48" t="s">
        <v>395</v>
      </c>
      <c r="B174" s="15">
        <f t="shared" si="8"/>
        <v>12</v>
      </c>
      <c r="C174" s="5">
        <v>1551</v>
      </c>
      <c r="D174" s="3">
        <v>0</v>
      </c>
      <c r="E174" s="3" t="s">
        <v>198</v>
      </c>
      <c r="F174" s="3" t="s">
        <v>419</v>
      </c>
      <c r="G174" s="4">
        <v>3</v>
      </c>
      <c r="H174" s="6">
        <v>718</v>
      </c>
      <c r="I174" s="3" t="s">
        <v>475</v>
      </c>
      <c r="J174" s="16" t="s">
        <v>495</v>
      </c>
    </row>
    <row r="175" spans="1:10" x14ac:dyDescent="0.15">
      <c r="A175" s="48" t="s">
        <v>395</v>
      </c>
      <c r="B175" s="15">
        <f t="shared" si="8"/>
        <v>13</v>
      </c>
      <c r="C175" s="5">
        <v>1572</v>
      </c>
      <c r="D175" s="3">
        <v>1.3</v>
      </c>
      <c r="E175" s="3" t="s">
        <v>201</v>
      </c>
      <c r="F175" s="3" t="s">
        <v>399</v>
      </c>
      <c r="G175" s="4" t="s">
        <v>48</v>
      </c>
      <c r="H175" s="6">
        <v>313</v>
      </c>
      <c r="I175" s="3" t="s">
        <v>29</v>
      </c>
      <c r="J175" s="16" t="s">
        <v>448</v>
      </c>
    </row>
    <row r="176" spans="1:10" x14ac:dyDescent="0.15">
      <c r="A176" s="48" t="s">
        <v>395</v>
      </c>
      <c r="B176" s="15">
        <f t="shared" si="8"/>
        <v>14</v>
      </c>
      <c r="C176" s="5">
        <v>1599</v>
      </c>
      <c r="D176" s="3">
        <v>0</v>
      </c>
      <c r="E176" s="3" t="s">
        <v>202</v>
      </c>
      <c r="F176" s="3" t="s">
        <v>420</v>
      </c>
      <c r="G176" s="4">
        <v>1</v>
      </c>
      <c r="H176" s="6">
        <v>718</v>
      </c>
      <c r="I176" s="3" t="s">
        <v>475</v>
      </c>
      <c r="J176" s="16" t="s">
        <v>495</v>
      </c>
    </row>
    <row r="177" spans="1:10" x14ac:dyDescent="0.15">
      <c r="A177" s="48" t="s">
        <v>395</v>
      </c>
      <c r="B177" s="15">
        <f t="shared" si="8"/>
        <v>15</v>
      </c>
      <c r="C177" s="5">
        <v>1635</v>
      </c>
      <c r="D177" s="3">
        <v>-0.8</v>
      </c>
      <c r="E177" s="3" t="s">
        <v>205</v>
      </c>
      <c r="F177" s="3" t="s">
        <v>473</v>
      </c>
      <c r="G177" s="4">
        <v>2</v>
      </c>
      <c r="H177" s="6">
        <v>703</v>
      </c>
      <c r="I177" s="3" t="s">
        <v>33</v>
      </c>
      <c r="J177" s="16" t="s">
        <v>410</v>
      </c>
    </row>
    <row r="178" spans="1:10" x14ac:dyDescent="0.15">
      <c r="A178" s="48" t="s">
        <v>395</v>
      </c>
      <c r="B178" s="15">
        <f t="shared" si="8"/>
        <v>16</v>
      </c>
      <c r="C178" s="5">
        <v>1656</v>
      </c>
      <c r="D178" s="3">
        <v>0.8</v>
      </c>
      <c r="E178" s="3" t="s">
        <v>207</v>
      </c>
      <c r="F178" s="3" t="s">
        <v>470</v>
      </c>
      <c r="G178" s="4">
        <v>1</v>
      </c>
      <c r="H178" s="6">
        <v>710</v>
      </c>
      <c r="I178" s="3" t="s">
        <v>481</v>
      </c>
      <c r="J178" s="16" t="s">
        <v>494</v>
      </c>
    </row>
    <row r="179" spans="1:10" x14ac:dyDescent="0.15">
      <c r="A179" s="48" t="s">
        <v>395</v>
      </c>
      <c r="B179" s="15">
        <f t="shared" si="8"/>
        <v>17</v>
      </c>
      <c r="C179" s="5">
        <v>1669</v>
      </c>
      <c r="D179" s="3">
        <v>0.9</v>
      </c>
      <c r="E179" s="3" t="s">
        <v>208</v>
      </c>
      <c r="F179" s="3" t="s">
        <v>425</v>
      </c>
      <c r="G179" s="4">
        <v>2</v>
      </c>
      <c r="H179" s="6">
        <v>710</v>
      </c>
      <c r="I179" s="3" t="s">
        <v>481</v>
      </c>
      <c r="J179" s="16" t="s">
        <v>494</v>
      </c>
    </row>
    <row r="180" spans="1:10" x14ac:dyDescent="0.15">
      <c r="A180" s="48" t="s">
        <v>395</v>
      </c>
      <c r="B180" s="15">
        <f t="shared" si="8"/>
        <v>18</v>
      </c>
      <c r="C180" s="5">
        <v>1684</v>
      </c>
      <c r="D180" s="3">
        <v>-2.2999999999999998</v>
      </c>
      <c r="E180" s="3" t="s">
        <v>209</v>
      </c>
      <c r="F180" s="3" t="s">
        <v>406</v>
      </c>
      <c r="G180" s="4">
        <v>2</v>
      </c>
      <c r="H180" s="6">
        <v>703</v>
      </c>
      <c r="I180" s="3" t="s">
        <v>33</v>
      </c>
      <c r="J180" s="16" t="s">
        <v>410</v>
      </c>
    </row>
    <row r="181" spans="1:10" x14ac:dyDescent="0.15">
      <c r="A181" s="48" t="s">
        <v>395</v>
      </c>
      <c r="B181" s="15">
        <f t="shared" si="8"/>
        <v>18</v>
      </c>
      <c r="C181" s="5">
        <v>1684</v>
      </c>
      <c r="D181" s="3">
        <v>0.9</v>
      </c>
      <c r="E181" s="3" t="s">
        <v>210</v>
      </c>
      <c r="F181" s="3" t="s">
        <v>471</v>
      </c>
      <c r="G181" s="4">
        <v>2</v>
      </c>
      <c r="H181" s="6">
        <v>710</v>
      </c>
      <c r="I181" s="3" t="s">
        <v>481</v>
      </c>
      <c r="J181" s="16" t="s">
        <v>494</v>
      </c>
    </row>
    <row r="182" spans="1:10" ht="14.25" thickBot="1" x14ac:dyDescent="0.2">
      <c r="A182" s="49" t="s">
        <v>395</v>
      </c>
      <c r="B182" s="17">
        <f t="shared" si="8"/>
        <v>20</v>
      </c>
      <c r="C182" s="31">
        <v>1694</v>
      </c>
      <c r="D182" s="18">
        <v>-2.2999999999999998</v>
      </c>
      <c r="E182" s="18" t="s">
        <v>211</v>
      </c>
      <c r="F182" s="18" t="s">
        <v>443</v>
      </c>
      <c r="G182" s="25">
        <v>3</v>
      </c>
      <c r="H182" s="20">
        <v>703</v>
      </c>
      <c r="I182" s="18" t="s">
        <v>33</v>
      </c>
      <c r="J182" s="21" t="s">
        <v>410</v>
      </c>
    </row>
    <row r="183" spans="1:10" x14ac:dyDescent="0.15">
      <c r="A183" s="50" t="s">
        <v>396</v>
      </c>
      <c r="B183" s="26">
        <f t="shared" ref="B183:B202" si="9">_xlfn.RANK.EQ(C183,$C$183:$C$202,1)</f>
        <v>1</v>
      </c>
      <c r="C183" s="28">
        <v>5199</v>
      </c>
      <c r="D183" s="27"/>
      <c r="E183" s="27" t="s">
        <v>77</v>
      </c>
      <c r="F183" s="27" t="s">
        <v>402</v>
      </c>
      <c r="G183" s="29">
        <v>3</v>
      </c>
      <c r="H183" s="53">
        <v>625</v>
      </c>
      <c r="I183" s="27" t="s">
        <v>506</v>
      </c>
      <c r="J183" s="54" t="s">
        <v>495</v>
      </c>
    </row>
    <row r="184" spans="1:10" x14ac:dyDescent="0.15">
      <c r="A184" s="48" t="s">
        <v>396</v>
      </c>
      <c r="B184" s="15">
        <f t="shared" si="9"/>
        <v>2</v>
      </c>
      <c r="C184" s="5">
        <v>5214</v>
      </c>
      <c r="D184" s="3"/>
      <c r="E184" s="3" t="s">
        <v>79</v>
      </c>
      <c r="F184" s="3" t="s">
        <v>404</v>
      </c>
      <c r="G184" s="4">
        <v>3</v>
      </c>
      <c r="H184" s="6">
        <v>717</v>
      </c>
      <c r="I184" s="3" t="s">
        <v>475</v>
      </c>
      <c r="J184" s="16" t="s">
        <v>495</v>
      </c>
    </row>
    <row r="185" spans="1:10" x14ac:dyDescent="0.15">
      <c r="A185" s="48" t="s">
        <v>396</v>
      </c>
      <c r="B185" s="15">
        <f t="shared" si="9"/>
        <v>3</v>
      </c>
      <c r="C185" s="5">
        <v>5400</v>
      </c>
      <c r="D185" s="3"/>
      <c r="E185" s="3" t="s">
        <v>185</v>
      </c>
      <c r="F185" s="3" t="s">
        <v>414</v>
      </c>
      <c r="G185" s="4">
        <v>3</v>
      </c>
      <c r="H185" s="6">
        <v>530</v>
      </c>
      <c r="I185" s="3" t="s">
        <v>474</v>
      </c>
      <c r="J185" s="16" t="s">
        <v>494</v>
      </c>
    </row>
    <row r="186" spans="1:10" x14ac:dyDescent="0.15">
      <c r="A186" s="48" t="s">
        <v>396</v>
      </c>
      <c r="B186" s="15">
        <f t="shared" si="9"/>
        <v>4</v>
      </c>
      <c r="C186" s="5">
        <v>5417</v>
      </c>
      <c r="D186" s="3"/>
      <c r="E186" s="3" t="s">
        <v>50</v>
      </c>
      <c r="F186" s="3" t="s">
        <v>400</v>
      </c>
      <c r="G186" s="4">
        <v>3</v>
      </c>
      <c r="H186" s="6">
        <v>530</v>
      </c>
      <c r="I186" s="3" t="s">
        <v>474</v>
      </c>
      <c r="J186" s="16" t="s">
        <v>494</v>
      </c>
    </row>
    <row r="187" spans="1:10" x14ac:dyDescent="0.15">
      <c r="A187" s="48" t="s">
        <v>396</v>
      </c>
      <c r="B187" s="15">
        <f t="shared" si="9"/>
        <v>5</v>
      </c>
      <c r="C187" s="5">
        <v>5422</v>
      </c>
      <c r="D187" s="3"/>
      <c r="E187" s="3" t="s">
        <v>97</v>
      </c>
      <c r="F187" s="3" t="s">
        <v>423</v>
      </c>
      <c r="G187" s="4">
        <v>2</v>
      </c>
      <c r="H187" s="6">
        <v>530</v>
      </c>
      <c r="I187" s="3" t="s">
        <v>474</v>
      </c>
      <c r="J187" s="16" t="s">
        <v>494</v>
      </c>
    </row>
    <row r="188" spans="1:10" x14ac:dyDescent="0.15">
      <c r="A188" s="48" t="s">
        <v>396</v>
      </c>
      <c r="B188" s="15">
        <f t="shared" si="9"/>
        <v>6</v>
      </c>
      <c r="C188" s="5">
        <v>5449</v>
      </c>
      <c r="D188" s="3"/>
      <c r="E188" s="3" t="s">
        <v>216</v>
      </c>
      <c r="F188" s="3" t="s">
        <v>427</v>
      </c>
      <c r="G188" s="4">
        <v>3</v>
      </c>
      <c r="H188" s="6">
        <v>530</v>
      </c>
      <c r="I188" s="3" t="s">
        <v>474</v>
      </c>
      <c r="J188" s="16" t="s">
        <v>494</v>
      </c>
    </row>
    <row r="189" spans="1:10" x14ac:dyDescent="0.15">
      <c r="A189" s="48" t="s">
        <v>396</v>
      </c>
      <c r="B189" s="15">
        <f t="shared" si="9"/>
        <v>7</v>
      </c>
      <c r="C189" s="5">
        <v>5464</v>
      </c>
      <c r="D189" s="3"/>
      <c r="E189" s="3" t="s">
        <v>217</v>
      </c>
      <c r="F189" s="3" t="s">
        <v>469</v>
      </c>
      <c r="G189" s="4">
        <v>2</v>
      </c>
      <c r="H189" s="6">
        <v>530</v>
      </c>
      <c r="I189" s="3" t="s">
        <v>474</v>
      </c>
      <c r="J189" s="16" t="s">
        <v>494</v>
      </c>
    </row>
    <row r="190" spans="1:10" x14ac:dyDescent="0.15">
      <c r="A190" s="48" t="s">
        <v>396</v>
      </c>
      <c r="B190" s="15">
        <f t="shared" si="9"/>
        <v>8</v>
      </c>
      <c r="C190" s="5">
        <v>5496</v>
      </c>
      <c r="D190" s="3"/>
      <c r="E190" s="3" t="s">
        <v>218</v>
      </c>
      <c r="F190" s="3" t="s">
        <v>417</v>
      </c>
      <c r="G190" s="4">
        <v>3</v>
      </c>
      <c r="H190" s="6">
        <v>529</v>
      </c>
      <c r="I190" s="3" t="s">
        <v>474</v>
      </c>
      <c r="J190" s="16" t="s">
        <v>494</v>
      </c>
    </row>
    <row r="191" spans="1:10" x14ac:dyDescent="0.15">
      <c r="A191" s="48" t="s">
        <v>396</v>
      </c>
      <c r="B191" s="15">
        <f t="shared" si="9"/>
        <v>9</v>
      </c>
      <c r="C191" s="5">
        <v>5519</v>
      </c>
      <c r="D191" s="3"/>
      <c r="E191" s="3" t="s">
        <v>112</v>
      </c>
      <c r="F191" s="3" t="s">
        <v>473</v>
      </c>
      <c r="G191" s="4">
        <v>3</v>
      </c>
      <c r="H191" s="6">
        <v>529</v>
      </c>
      <c r="I191" s="3" t="s">
        <v>474</v>
      </c>
      <c r="J191" s="16" t="s">
        <v>494</v>
      </c>
    </row>
    <row r="192" spans="1:10" x14ac:dyDescent="0.15">
      <c r="A192" s="48" t="s">
        <v>396</v>
      </c>
      <c r="B192" s="15">
        <f t="shared" si="9"/>
        <v>10</v>
      </c>
      <c r="C192" s="5">
        <v>5525</v>
      </c>
      <c r="D192" s="3"/>
      <c r="E192" s="3" t="s">
        <v>219</v>
      </c>
      <c r="F192" s="3" t="s">
        <v>410</v>
      </c>
      <c r="G192" s="4">
        <v>3</v>
      </c>
      <c r="H192" s="6">
        <v>529</v>
      </c>
      <c r="I192" s="3" t="s">
        <v>474</v>
      </c>
      <c r="J192" s="16" t="s">
        <v>494</v>
      </c>
    </row>
    <row r="193" spans="1:11" x14ac:dyDescent="0.15">
      <c r="A193" s="48" t="s">
        <v>396</v>
      </c>
      <c r="B193" s="15">
        <f t="shared" si="9"/>
        <v>11</v>
      </c>
      <c r="C193" s="5">
        <v>5551</v>
      </c>
      <c r="D193" s="3"/>
      <c r="E193" s="3" t="s">
        <v>220</v>
      </c>
      <c r="F193" s="3" t="s">
        <v>445</v>
      </c>
      <c r="G193" s="4">
        <v>3</v>
      </c>
      <c r="H193" s="6">
        <v>418</v>
      </c>
      <c r="I193" s="3" t="s">
        <v>480</v>
      </c>
      <c r="J193" s="16" t="s">
        <v>494</v>
      </c>
    </row>
    <row r="194" spans="1:11" x14ac:dyDescent="0.15">
      <c r="A194" s="48" t="s">
        <v>396</v>
      </c>
      <c r="B194" s="15">
        <f t="shared" si="9"/>
        <v>12</v>
      </c>
      <c r="C194" s="5">
        <v>5610</v>
      </c>
      <c r="D194" s="3"/>
      <c r="E194" s="3" t="s">
        <v>214</v>
      </c>
      <c r="F194" s="3" t="s">
        <v>446</v>
      </c>
      <c r="G194" s="4">
        <v>2</v>
      </c>
      <c r="H194" s="6">
        <v>404</v>
      </c>
      <c r="I194" s="3" t="s">
        <v>488</v>
      </c>
      <c r="J194" s="16" t="s">
        <v>494</v>
      </c>
    </row>
    <row r="195" spans="1:11" x14ac:dyDescent="0.15">
      <c r="A195" s="48" t="s">
        <v>396</v>
      </c>
      <c r="B195" s="15">
        <f t="shared" si="9"/>
        <v>13</v>
      </c>
      <c r="C195" s="5">
        <v>5615</v>
      </c>
      <c r="D195" s="3"/>
      <c r="E195" s="3" t="s">
        <v>212</v>
      </c>
      <c r="F195" s="3" t="s">
        <v>400</v>
      </c>
      <c r="G195" s="4">
        <v>2</v>
      </c>
      <c r="H195" s="6">
        <v>404</v>
      </c>
      <c r="I195" s="3" t="s">
        <v>60</v>
      </c>
      <c r="J195" s="16" t="s">
        <v>496</v>
      </c>
    </row>
    <row r="196" spans="1:11" x14ac:dyDescent="0.15">
      <c r="A196" s="48" t="s">
        <v>396</v>
      </c>
      <c r="B196" s="15">
        <f t="shared" si="9"/>
        <v>14</v>
      </c>
      <c r="C196" s="5">
        <v>5623</v>
      </c>
      <c r="D196" s="3"/>
      <c r="E196" s="3" t="s">
        <v>213</v>
      </c>
      <c r="F196" s="3" t="s">
        <v>409</v>
      </c>
      <c r="G196" s="4">
        <v>2</v>
      </c>
      <c r="H196" s="6">
        <v>529</v>
      </c>
      <c r="I196" s="3" t="s">
        <v>474</v>
      </c>
      <c r="J196" s="16" t="s">
        <v>494</v>
      </c>
    </row>
    <row r="197" spans="1:11" x14ac:dyDescent="0.15">
      <c r="A197" s="48" t="s">
        <v>396</v>
      </c>
      <c r="B197" s="15">
        <f t="shared" si="9"/>
        <v>15</v>
      </c>
      <c r="C197" s="5">
        <v>5647</v>
      </c>
      <c r="D197" s="3"/>
      <c r="E197" s="3" t="s">
        <v>221</v>
      </c>
      <c r="F197" s="3" t="s">
        <v>414</v>
      </c>
      <c r="G197" s="4">
        <v>2</v>
      </c>
      <c r="H197" s="6">
        <v>404</v>
      </c>
      <c r="I197" s="3" t="s">
        <v>488</v>
      </c>
      <c r="J197" s="16" t="s">
        <v>494</v>
      </c>
    </row>
    <row r="198" spans="1:11" x14ac:dyDescent="0.15">
      <c r="A198" s="48" t="s">
        <v>396</v>
      </c>
      <c r="B198" s="15">
        <f t="shared" si="9"/>
        <v>16</v>
      </c>
      <c r="C198" s="5">
        <v>5648</v>
      </c>
      <c r="D198" s="3"/>
      <c r="E198" s="3" t="s">
        <v>183</v>
      </c>
      <c r="F198" s="3" t="s">
        <v>402</v>
      </c>
      <c r="G198" s="4">
        <v>2</v>
      </c>
      <c r="H198" s="6">
        <v>529</v>
      </c>
      <c r="I198" s="3" t="s">
        <v>474</v>
      </c>
      <c r="J198" s="16" t="s">
        <v>494</v>
      </c>
    </row>
    <row r="199" spans="1:11" x14ac:dyDescent="0.15">
      <c r="A199" s="48" t="s">
        <v>396</v>
      </c>
      <c r="B199" s="15">
        <f t="shared" si="9"/>
        <v>16</v>
      </c>
      <c r="C199" s="5">
        <v>5648</v>
      </c>
      <c r="D199" s="3"/>
      <c r="E199" s="3" t="s">
        <v>222</v>
      </c>
      <c r="F199" s="3" t="s">
        <v>447</v>
      </c>
      <c r="G199" s="4">
        <v>3</v>
      </c>
      <c r="H199" s="6">
        <v>529</v>
      </c>
      <c r="I199" s="3" t="s">
        <v>474</v>
      </c>
      <c r="J199" s="16" t="s">
        <v>494</v>
      </c>
    </row>
    <row r="200" spans="1:11" x14ac:dyDescent="0.15">
      <c r="A200" s="48" t="s">
        <v>396</v>
      </c>
      <c r="B200" s="15">
        <f t="shared" si="9"/>
        <v>18</v>
      </c>
      <c r="C200" s="5">
        <v>5653</v>
      </c>
      <c r="D200" s="3"/>
      <c r="E200" s="3" t="s">
        <v>196</v>
      </c>
      <c r="F200" s="3" t="s">
        <v>10</v>
      </c>
      <c r="G200" s="4">
        <v>2</v>
      </c>
      <c r="H200" s="6">
        <v>404</v>
      </c>
      <c r="I200" s="3" t="s">
        <v>60</v>
      </c>
      <c r="J200" s="16" t="s">
        <v>496</v>
      </c>
    </row>
    <row r="201" spans="1:11" x14ac:dyDescent="0.15">
      <c r="A201" s="48" t="s">
        <v>396</v>
      </c>
      <c r="B201" s="15">
        <f t="shared" si="9"/>
        <v>19</v>
      </c>
      <c r="C201" s="5">
        <v>5690</v>
      </c>
      <c r="D201" s="3"/>
      <c r="E201" s="3" t="s">
        <v>95</v>
      </c>
      <c r="F201" s="3" t="s">
        <v>409</v>
      </c>
      <c r="G201" s="4">
        <v>2</v>
      </c>
      <c r="H201" s="6">
        <v>529</v>
      </c>
      <c r="I201" s="3" t="s">
        <v>474</v>
      </c>
      <c r="J201" s="16" t="s">
        <v>494</v>
      </c>
    </row>
    <row r="202" spans="1:11" ht="14.25" thickBot="1" x14ac:dyDescent="0.2">
      <c r="A202" s="51" t="s">
        <v>396</v>
      </c>
      <c r="B202" s="32">
        <f t="shared" si="9"/>
        <v>20</v>
      </c>
      <c r="C202" s="34">
        <v>5709</v>
      </c>
      <c r="D202" s="33"/>
      <c r="E202" s="33" t="s">
        <v>223</v>
      </c>
      <c r="F202" s="33" t="s">
        <v>405</v>
      </c>
      <c r="G202" s="35">
        <v>3</v>
      </c>
      <c r="H202" s="55">
        <v>404</v>
      </c>
      <c r="I202" s="33" t="s">
        <v>60</v>
      </c>
      <c r="J202" s="56" t="s">
        <v>496</v>
      </c>
    </row>
    <row r="203" spans="1:11" x14ac:dyDescent="0.15">
      <c r="A203" s="47" t="s">
        <v>397</v>
      </c>
      <c r="B203" s="12">
        <f t="shared" ref="B203:B222" si="10">_xlfn.RANK.EQ(C203,$C$203:$C$222,1)</f>
        <v>1</v>
      </c>
      <c r="C203" s="38">
        <v>91082</v>
      </c>
      <c r="D203" s="13"/>
      <c r="E203" s="13" t="s">
        <v>152</v>
      </c>
      <c r="F203" s="13" t="s">
        <v>10</v>
      </c>
      <c r="G203" s="23">
        <v>2</v>
      </c>
      <c r="H203" s="52">
        <v>619</v>
      </c>
      <c r="I203" s="13" t="s">
        <v>476</v>
      </c>
      <c r="J203" s="14" t="s">
        <v>584</v>
      </c>
      <c r="K203" s="62"/>
    </row>
    <row r="204" spans="1:11" x14ac:dyDescent="0.15">
      <c r="A204" s="48" t="s">
        <v>397</v>
      </c>
      <c r="B204" s="15">
        <f t="shared" si="10"/>
        <v>2</v>
      </c>
      <c r="C204" s="7">
        <v>91224</v>
      </c>
      <c r="D204" s="3"/>
      <c r="E204" s="3" t="s">
        <v>140</v>
      </c>
      <c r="F204" s="3" t="s">
        <v>408</v>
      </c>
      <c r="G204" s="4">
        <v>2</v>
      </c>
      <c r="H204" s="6">
        <v>619</v>
      </c>
      <c r="I204" s="3" t="s">
        <v>476</v>
      </c>
      <c r="J204" s="16" t="s">
        <v>584</v>
      </c>
      <c r="K204" s="63"/>
    </row>
    <row r="205" spans="1:11" x14ac:dyDescent="0.15">
      <c r="A205" s="48" t="s">
        <v>397</v>
      </c>
      <c r="B205" s="15">
        <f t="shared" si="10"/>
        <v>3</v>
      </c>
      <c r="C205" s="7">
        <v>91913</v>
      </c>
      <c r="D205" s="3"/>
      <c r="E205" s="3" t="s">
        <v>172</v>
      </c>
      <c r="F205" s="3" t="s">
        <v>434</v>
      </c>
      <c r="G205" s="4">
        <v>3</v>
      </c>
      <c r="H205" s="6">
        <v>618</v>
      </c>
      <c r="I205" s="3" t="s">
        <v>476</v>
      </c>
      <c r="J205" s="16" t="s">
        <v>584</v>
      </c>
      <c r="K205" s="63"/>
    </row>
    <row r="206" spans="1:11" x14ac:dyDescent="0.15">
      <c r="A206" s="48" t="s">
        <v>397</v>
      </c>
      <c r="B206" s="15">
        <f t="shared" si="10"/>
        <v>4</v>
      </c>
      <c r="C206" s="7">
        <v>91919</v>
      </c>
      <c r="D206" s="3"/>
      <c r="E206" s="3" t="s">
        <v>163</v>
      </c>
      <c r="F206" s="3" t="s">
        <v>400</v>
      </c>
      <c r="G206" s="4">
        <v>2</v>
      </c>
      <c r="H206" s="6">
        <v>618</v>
      </c>
      <c r="I206" s="3" t="s">
        <v>476</v>
      </c>
      <c r="J206" s="16" t="s">
        <v>584</v>
      </c>
      <c r="K206" s="63"/>
    </row>
    <row r="207" spans="1:11" x14ac:dyDescent="0.15">
      <c r="A207" s="48" t="s">
        <v>397</v>
      </c>
      <c r="B207" s="15">
        <f t="shared" si="10"/>
        <v>5</v>
      </c>
      <c r="C207" s="7">
        <v>92310</v>
      </c>
      <c r="D207" s="3"/>
      <c r="E207" s="3" t="s">
        <v>167</v>
      </c>
      <c r="F207" s="3" t="s">
        <v>400</v>
      </c>
      <c r="G207" s="4">
        <v>3</v>
      </c>
      <c r="H207" s="6">
        <v>530</v>
      </c>
      <c r="I207" s="3" t="s">
        <v>474</v>
      </c>
      <c r="J207" s="16" t="s">
        <v>494</v>
      </c>
      <c r="K207" s="63"/>
    </row>
    <row r="208" spans="1:11" x14ac:dyDescent="0.15">
      <c r="A208" s="48" t="s">
        <v>397</v>
      </c>
      <c r="B208" s="15">
        <f t="shared" si="10"/>
        <v>6</v>
      </c>
      <c r="C208" s="7">
        <v>92898</v>
      </c>
      <c r="D208" s="3"/>
      <c r="E208" s="3" t="s">
        <v>153</v>
      </c>
      <c r="F208" s="3" t="s">
        <v>10</v>
      </c>
      <c r="G208" s="4">
        <v>3</v>
      </c>
      <c r="H208" s="6">
        <v>530</v>
      </c>
      <c r="I208" s="3" t="s">
        <v>474</v>
      </c>
      <c r="J208" s="16" t="s">
        <v>494</v>
      </c>
      <c r="K208" s="63"/>
    </row>
    <row r="209" spans="1:11" x14ac:dyDescent="0.15">
      <c r="A209" s="48" t="s">
        <v>397</v>
      </c>
      <c r="B209" s="15">
        <f t="shared" si="10"/>
        <v>7</v>
      </c>
      <c r="C209" s="7">
        <v>92929</v>
      </c>
      <c r="D209" s="3"/>
      <c r="E209" s="3" t="s">
        <v>180</v>
      </c>
      <c r="F209" s="3" t="s">
        <v>441</v>
      </c>
      <c r="G209" s="4">
        <v>2</v>
      </c>
      <c r="H209" s="6">
        <v>530</v>
      </c>
      <c r="I209" s="3" t="s">
        <v>474</v>
      </c>
      <c r="J209" s="16" t="s">
        <v>494</v>
      </c>
      <c r="K209" s="63"/>
    </row>
    <row r="210" spans="1:11" x14ac:dyDescent="0.15">
      <c r="A210" s="48" t="s">
        <v>397</v>
      </c>
      <c r="B210" s="15">
        <f t="shared" si="10"/>
        <v>8</v>
      </c>
      <c r="C210" s="7">
        <v>93876</v>
      </c>
      <c r="D210" s="3"/>
      <c r="E210" s="3" t="s">
        <v>132</v>
      </c>
      <c r="F210" s="3" t="s">
        <v>468</v>
      </c>
      <c r="G210" s="4">
        <v>3</v>
      </c>
      <c r="H210" s="6">
        <v>530</v>
      </c>
      <c r="I210" s="3" t="s">
        <v>474</v>
      </c>
      <c r="J210" s="16" t="s">
        <v>494</v>
      </c>
      <c r="K210" s="63"/>
    </row>
    <row r="211" spans="1:11" x14ac:dyDescent="0.15">
      <c r="A211" s="48" t="s">
        <v>397</v>
      </c>
      <c r="B211" s="15">
        <f t="shared" si="10"/>
        <v>9</v>
      </c>
      <c r="C211" s="7">
        <v>93983</v>
      </c>
      <c r="D211" s="3"/>
      <c r="E211" s="3" t="s">
        <v>177</v>
      </c>
      <c r="F211" s="3" t="s">
        <v>441</v>
      </c>
      <c r="G211" s="4">
        <v>2</v>
      </c>
      <c r="H211" s="6">
        <v>530</v>
      </c>
      <c r="I211" s="3" t="s">
        <v>474</v>
      </c>
      <c r="J211" s="16" t="s">
        <v>494</v>
      </c>
      <c r="K211" s="63"/>
    </row>
    <row r="212" spans="1:11" x14ac:dyDescent="0.15">
      <c r="A212" s="48" t="s">
        <v>397</v>
      </c>
      <c r="B212" s="15">
        <f t="shared" si="10"/>
        <v>10</v>
      </c>
      <c r="C212" s="7">
        <v>94395</v>
      </c>
      <c r="D212" s="3"/>
      <c r="E212" s="3" t="s">
        <v>179</v>
      </c>
      <c r="F212" s="3" t="s">
        <v>473</v>
      </c>
      <c r="G212" s="4">
        <v>3</v>
      </c>
      <c r="H212" s="6">
        <v>417</v>
      </c>
      <c r="I212" s="3" t="s">
        <v>479</v>
      </c>
      <c r="J212" s="16" t="s">
        <v>496</v>
      </c>
      <c r="K212" s="63"/>
    </row>
    <row r="213" spans="1:11" x14ac:dyDescent="0.15">
      <c r="A213" s="48" t="s">
        <v>397</v>
      </c>
      <c r="B213" s="15">
        <f t="shared" si="10"/>
        <v>11</v>
      </c>
      <c r="C213" s="7">
        <v>94457</v>
      </c>
      <c r="D213" s="3"/>
      <c r="E213" s="3" t="s">
        <v>175</v>
      </c>
      <c r="F213" s="3" t="s">
        <v>413</v>
      </c>
      <c r="G213" s="4">
        <v>2</v>
      </c>
      <c r="H213" s="6">
        <v>411</v>
      </c>
      <c r="I213" s="3" t="s">
        <v>487</v>
      </c>
      <c r="J213" s="16" t="s">
        <v>494</v>
      </c>
      <c r="K213" s="63"/>
    </row>
    <row r="214" spans="1:11" x14ac:dyDescent="0.15">
      <c r="A214" s="48" t="s">
        <v>397</v>
      </c>
      <c r="B214" s="15">
        <f t="shared" si="10"/>
        <v>12</v>
      </c>
      <c r="C214" s="7">
        <v>94471</v>
      </c>
      <c r="D214" s="3"/>
      <c r="E214" s="3" t="s">
        <v>166</v>
      </c>
      <c r="F214" s="3" t="s">
        <v>400</v>
      </c>
      <c r="G214" s="4">
        <v>3</v>
      </c>
      <c r="H214" s="6">
        <v>411</v>
      </c>
      <c r="I214" s="3" t="s">
        <v>487</v>
      </c>
      <c r="J214" s="16" t="s">
        <v>494</v>
      </c>
      <c r="K214" s="63"/>
    </row>
    <row r="215" spans="1:11" x14ac:dyDescent="0.15">
      <c r="A215" s="48" t="s">
        <v>397</v>
      </c>
      <c r="B215" s="15">
        <f t="shared" si="10"/>
        <v>13</v>
      </c>
      <c r="C215" s="7">
        <v>94600</v>
      </c>
      <c r="D215" s="3"/>
      <c r="E215" s="3" t="s">
        <v>230</v>
      </c>
      <c r="F215" s="3" t="s">
        <v>408</v>
      </c>
      <c r="G215" s="4">
        <v>3</v>
      </c>
      <c r="H215" s="6">
        <v>529</v>
      </c>
      <c r="I215" s="3" t="s">
        <v>474</v>
      </c>
      <c r="J215" s="16" t="s">
        <v>494</v>
      </c>
      <c r="K215" s="63"/>
    </row>
    <row r="216" spans="1:11" x14ac:dyDescent="0.15">
      <c r="A216" s="48" t="s">
        <v>397</v>
      </c>
      <c r="B216" s="15">
        <f t="shared" si="10"/>
        <v>14</v>
      </c>
      <c r="C216" s="7">
        <v>95321</v>
      </c>
      <c r="D216" s="3"/>
      <c r="E216" s="3" t="s">
        <v>231</v>
      </c>
      <c r="F216" s="3" t="s">
        <v>435</v>
      </c>
      <c r="G216" s="4">
        <v>2</v>
      </c>
      <c r="H216" s="6">
        <v>529</v>
      </c>
      <c r="I216" s="3" t="s">
        <v>474</v>
      </c>
      <c r="J216" s="16" t="s">
        <v>494</v>
      </c>
      <c r="K216" s="63"/>
    </row>
    <row r="217" spans="1:11" x14ac:dyDescent="0.15">
      <c r="A217" s="48" t="s">
        <v>397</v>
      </c>
      <c r="B217" s="15">
        <f t="shared" si="10"/>
        <v>15</v>
      </c>
      <c r="C217" s="7">
        <v>95542</v>
      </c>
      <c r="D217" s="3"/>
      <c r="E217" s="3" t="s">
        <v>232</v>
      </c>
      <c r="F217" s="3" t="s">
        <v>448</v>
      </c>
      <c r="G217" s="4">
        <v>3</v>
      </c>
      <c r="H217" s="6">
        <v>417</v>
      </c>
      <c r="I217" s="3" t="s">
        <v>480</v>
      </c>
      <c r="J217" s="16" t="s">
        <v>494</v>
      </c>
      <c r="K217" s="63"/>
    </row>
    <row r="218" spans="1:11" x14ac:dyDescent="0.15">
      <c r="A218" s="48" t="s">
        <v>397</v>
      </c>
      <c r="B218" s="15">
        <f t="shared" si="10"/>
        <v>16</v>
      </c>
      <c r="C218" s="7">
        <v>95647</v>
      </c>
      <c r="D218" s="3"/>
      <c r="E218" s="3" t="s">
        <v>157</v>
      </c>
      <c r="F218" s="3" t="s">
        <v>441</v>
      </c>
      <c r="G218" s="4">
        <v>3</v>
      </c>
      <c r="H218" s="6">
        <v>417</v>
      </c>
      <c r="I218" s="3" t="s">
        <v>480</v>
      </c>
      <c r="J218" s="16" t="s">
        <v>494</v>
      </c>
      <c r="K218" s="63"/>
    </row>
    <row r="219" spans="1:11" x14ac:dyDescent="0.15">
      <c r="A219" s="48" t="s">
        <v>397</v>
      </c>
      <c r="B219" s="15">
        <f t="shared" si="10"/>
        <v>17</v>
      </c>
      <c r="C219" s="7">
        <v>95752</v>
      </c>
      <c r="D219" s="3"/>
      <c r="E219" s="3" t="s">
        <v>174</v>
      </c>
      <c r="F219" s="3" t="s">
        <v>10</v>
      </c>
      <c r="G219" s="4">
        <v>3</v>
      </c>
      <c r="H219" s="6">
        <v>529</v>
      </c>
      <c r="I219" s="3" t="s">
        <v>474</v>
      </c>
      <c r="J219" s="16" t="s">
        <v>494</v>
      </c>
      <c r="K219" s="63"/>
    </row>
    <row r="220" spans="1:11" x14ac:dyDescent="0.15">
      <c r="A220" s="48" t="s">
        <v>397</v>
      </c>
      <c r="B220" s="15">
        <f t="shared" si="10"/>
        <v>18</v>
      </c>
      <c r="C220" s="7">
        <v>100011</v>
      </c>
      <c r="D220" s="3"/>
      <c r="E220" s="3" t="s">
        <v>233</v>
      </c>
      <c r="F220" s="3" t="s">
        <v>399</v>
      </c>
      <c r="G220" s="4">
        <v>3</v>
      </c>
      <c r="H220" s="6">
        <v>411</v>
      </c>
      <c r="I220" s="3" t="s">
        <v>487</v>
      </c>
      <c r="J220" s="16" t="s">
        <v>494</v>
      </c>
      <c r="K220" s="63"/>
    </row>
    <row r="221" spans="1:11" x14ac:dyDescent="0.15">
      <c r="A221" s="48" t="s">
        <v>397</v>
      </c>
      <c r="B221" s="15">
        <f t="shared" si="10"/>
        <v>19</v>
      </c>
      <c r="C221" s="7">
        <v>100047</v>
      </c>
      <c r="D221" s="3"/>
      <c r="E221" s="3" t="s">
        <v>234</v>
      </c>
      <c r="F221" s="3" t="s">
        <v>420</v>
      </c>
      <c r="G221" s="4">
        <v>2</v>
      </c>
      <c r="H221" s="6">
        <v>529</v>
      </c>
      <c r="I221" s="3" t="s">
        <v>474</v>
      </c>
      <c r="J221" s="16" t="s">
        <v>494</v>
      </c>
      <c r="K221" s="63"/>
    </row>
    <row r="222" spans="1:11" ht="14.25" thickBot="1" x14ac:dyDescent="0.2">
      <c r="A222" s="49" t="s">
        <v>397</v>
      </c>
      <c r="B222" s="17">
        <f t="shared" si="10"/>
        <v>20</v>
      </c>
      <c r="C222" s="39">
        <v>100071</v>
      </c>
      <c r="D222" s="18"/>
      <c r="E222" s="18" t="s">
        <v>235</v>
      </c>
      <c r="F222" s="18" t="s">
        <v>435</v>
      </c>
      <c r="G222" s="25">
        <v>3</v>
      </c>
      <c r="H222" s="20">
        <v>411</v>
      </c>
      <c r="I222" s="18" t="s">
        <v>487</v>
      </c>
      <c r="J222" s="21" t="s">
        <v>494</v>
      </c>
      <c r="K222" s="64"/>
    </row>
    <row r="223" spans="1:11" x14ac:dyDescent="0.15">
      <c r="A223" s="50" t="s">
        <v>239</v>
      </c>
      <c r="B223" s="26">
        <f>_xlfn.RANK.EQ(C223,$C$223:$C$242,1)</f>
        <v>1</v>
      </c>
      <c r="C223" s="36">
        <v>203725</v>
      </c>
      <c r="D223" s="27"/>
      <c r="E223" s="27" t="s">
        <v>240</v>
      </c>
      <c r="F223" s="27" t="s">
        <v>408</v>
      </c>
      <c r="G223" s="29">
        <v>3</v>
      </c>
      <c r="H223" s="53">
        <v>530</v>
      </c>
      <c r="I223" s="27" t="s">
        <v>474</v>
      </c>
      <c r="J223" s="54" t="s">
        <v>494</v>
      </c>
    </row>
    <row r="224" spans="1:11" x14ac:dyDescent="0.15">
      <c r="A224" s="48" t="s">
        <v>239</v>
      </c>
      <c r="B224" s="15">
        <f t="shared" ref="B224:B242" si="11">_xlfn.RANK.EQ(C224,$C$223:$C$242,1)</f>
        <v>2</v>
      </c>
      <c r="C224" s="7">
        <v>222005</v>
      </c>
      <c r="D224" s="3"/>
      <c r="E224" s="3" t="s">
        <v>241</v>
      </c>
      <c r="F224" s="3" t="s">
        <v>423</v>
      </c>
      <c r="G224" s="4">
        <v>3</v>
      </c>
      <c r="H224" s="6">
        <v>530</v>
      </c>
      <c r="I224" s="3" t="s">
        <v>474</v>
      </c>
      <c r="J224" s="16" t="s">
        <v>494</v>
      </c>
    </row>
    <row r="225" spans="1:10" x14ac:dyDescent="0.15">
      <c r="A225" s="48" t="s">
        <v>239</v>
      </c>
      <c r="B225" s="15">
        <f t="shared" si="11"/>
        <v>3</v>
      </c>
      <c r="C225" s="7">
        <v>222137</v>
      </c>
      <c r="D225" s="3"/>
      <c r="E225" s="3" t="s">
        <v>242</v>
      </c>
      <c r="F225" s="3" t="s">
        <v>411</v>
      </c>
      <c r="G225" s="4">
        <v>3</v>
      </c>
      <c r="H225" s="6">
        <v>619</v>
      </c>
      <c r="I225" s="3" t="s">
        <v>476</v>
      </c>
      <c r="J225" s="16" t="s">
        <v>584</v>
      </c>
    </row>
    <row r="226" spans="1:10" x14ac:dyDescent="0.15">
      <c r="A226" s="48" t="s">
        <v>239</v>
      </c>
      <c r="B226" s="15">
        <f t="shared" si="11"/>
        <v>4</v>
      </c>
      <c r="C226" s="7">
        <v>225643</v>
      </c>
      <c r="D226" s="3"/>
      <c r="E226" s="3" t="s">
        <v>243</v>
      </c>
      <c r="F226" s="3" t="s">
        <v>411</v>
      </c>
      <c r="G226" s="4">
        <v>3</v>
      </c>
      <c r="H226" s="6">
        <v>619</v>
      </c>
      <c r="I226" s="3" t="s">
        <v>476</v>
      </c>
      <c r="J226" s="16" t="s">
        <v>584</v>
      </c>
    </row>
    <row r="227" spans="1:10" x14ac:dyDescent="0.15">
      <c r="A227" s="48" t="s">
        <v>239</v>
      </c>
      <c r="B227" s="15">
        <f t="shared" si="11"/>
        <v>5</v>
      </c>
      <c r="C227" s="7">
        <v>231435</v>
      </c>
      <c r="D227" s="3"/>
      <c r="E227" s="3" t="s">
        <v>244</v>
      </c>
      <c r="F227" s="3" t="s">
        <v>413</v>
      </c>
      <c r="G227" s="4">
        <v>2</v>
      </c>
      <c r="H227" s="6">
        <v>717</v>
      </c>
      <c r="I227" s="3" t="s">
        <v>475</v>
      </c>
      <c r="J227" s="16" t="s">
        <v>495</v>
      </c>
    </row>
    <row r="228" spans="1:10" x14ac:dyDescent="0.15">
      <c r="A228" s="48" t="s">
        <v>239</v>
      </c>
      <c r="B228" s="15">
        <f t="shared" si="11"/>
        <v>6</v>
      </c>
      <c r="C228" s="7">
        <v>232350</v>
      </c>
      <c r="D228" s="3"/>
      <c r="E228" s="3" t="s">
        <v>236</v>
      </c>
      <c r="F228" s="3" t="s">
        <v>399</v>
      </c>
      <c r="G228" s="4">
        <v>2</v>
      </c>
      <c r="H228" s="6">
        <v>717</v>
      </c>
      <c r="I228" s="3" t="s">
        <v>475</v>
      </c>
      <c r="J228" s="16" t="s">
        <v>495</v>
      </c>
    </row>
    <row r="229" spans="1:10" x14ac:dyDescent="0.15">
      <c r="A229" s="48" t="s">
        <v>239</v>
      </c>
      <c r="B229" s="15">
        <f t="shared" si="11"/>
        <v>7</v>
      </c>
      <c r="C229" s="7">
        <v>235534</v>
      </c>
      <c r="D229" s="3"/>
      <c r="E229" s="3" t="s">
        <v>123</v>
      </c>
      <c r="F229" s="3" t="s">
        <v>414</v>
      </c>
      <c r="G229" s="4">
        <v>3</v>
      </c>
      <c r="H229" s="6">
        <v>411</v>
      </c>
      <c r="I229" s="3" t="s">
        <v>487</v>
      </c>
      <c r="J229" s="16" t="s">
        <v>494</v>
      </c>
    </row>
    <row r="230" spans="1:10" x14ac:dyDescent="0.15">
      <c r="A230" s="48" t="s">
        <v>239</v>
      </c>
      <c r="B230" s="15">
        <f t="shared" si="11"/>
        <v>8</v>
      </c>
      <c r="C230" s="7">
        <v>243041</v>
      </c>
      <c r="D230" s="3"/>
      <c r="E230" s="3" t="s">
        <v>245</v>
      </c>
      <c r="F230" s="3" t="s">
        <v>473</v>
      </c>
      <c r="G230" s="4">
        <v>3</v>
      </c>
      <c r="H230" s="6">
        <v>530</v>
      </c>
      <c r="I230" s="3" t="s">
        <v>474</v>
      </c>
      <c r="J230" s="16" t="s">
        <v>494</v>
      </c>
    </row>
    <row r="231" spans="1:10" x14ac:dyDescent="0.15">
      <c r="A231" s="48" t="s">
        <v>239</v>
      </c>
      <c r="B231" s="15">
        <f t="shared" si="11"/>
        <v>9</v>
      </c>
      <c r="C231" s="7">
        <v>244154</v>
      </c>
      <c r="D231" s="3"/>
      <c r="E231" s="3" t="s">
        <v>236</v>
      </c>
      <c r="F231" s="3" t="s">
        <v>399</v>
      </c>
      <c r="G231" s="4">
        <v>2</v>
      </c>
      <c r="H231" s="6">
        <v>411</v>
      </c>
      <c r="I231" s="3" t="s">
        <v>487</v>
      </c>
      <c r="J231" s="16" t="s">
        <v>494</v>
      </c>
    </row>
    <row r="232" spans="1:10" x14ac:dyDescent="0.15">
      <c r="A232" s="48" t="s">
        <v>239</v>
      </c>
      <c r="B232" s="15">
        <f t="shared" si="11"/>
        <v>10</v>
      </c>
      <c r="C232" s="7">
        <v>245826</v>
      </c>
      <c r="D232" s="3"/>
      <c r="E232" s="3" t="s">
        <v>246</v>
      </c>
      <c r="F232" s="3" t="s">
        <v>399</v>
      </c>
      <c r="G232" s="4">
        <v>3</v>
      </c>
      <c r="H232" s="6">
        <v>418</v>
      </c>
      <c r="I232" s="3" t="s">
        <v>480</v>
      </c>
      <c r="J232" s="16" t="s">
        <v>494</v>
      </c>
    </row>
    <row r="233" spans="1:10" x14ac:dyDescent="0.15">
      <c r="A233" s="48" t="s">
        <v>239</v>
      </c>
      <c r="B233" s="15">
        <f t="shared" si="11"/>
        <v>11</v>
      </c>
      <c r="C233" s="7">
        <v>245887</v>
      </c>
      <c r="D233" s="3"/>
      <c r="E233" s="3" t="s">
        <v>247</v>
      </c>
      <c r="F233" s="3" t="s">
        <v>433</v>
      </c>
      <c r="G233" s="4">
        <v>3</v>
      </c>
      <c r="H233" s="6">
        <v>411</v>
      </c>
      <c r="I233" s="3" t="s">
        <v>487</v>
      </c>
      <c r="J233" s="16" t="s">
        <v>494</v>
      </c>
    </row>
    <row r="234" spans="1:10" x14ac:dyDescent="0.15">
      <c r="A234" s="48" t="s">
        <v>239</v>
      </c>
      <c r="B234" s="15">
        <f t="shared" si="11"/>
        <v>12</v>
      </c>
      <c r="C234" s="7">
        <v>251438</v>
      </c>
      <c r="D234" s="3"/>
      <c r="E234" s="3" t="s">
        <v>248</v>
      </c>
      <c r="F234" s="3" t="s">
        <v>413</v>
      </c>
      <c r="G234" s="4">
        <v>3</v>
      </c>
      <c r="H234" s="6">
        <v>530</v>
      </c>
      <c r="I234" s="3" t="s">
        <v>474</v>
      </c>
      <c r="J234" s="16" t="s">
        <v>494</v>
      </c>
    </row>
    <row r="235" spans="1:10" x14ac:dyDescent="0.15">
      <c r="A235" s="48" t="s">
        <v>239</v>
      </c>
      <c r="B235" s="15">
        <f t="shared" si="11"/>
        <v>13</v>
      </c>
      <c r="C235" s="7">
        <v>252884</v>
      </c>
      <c r="D235" s="3"/>
      <c r="E235" s="3" t="s">
        <v>237</v>
      </c>
      <c r="F235" s="3" t="s">
        <v>414</v>
      </c>
      <c r="G235" s="4">
        <v>2</v>
      </c>
      <c r="H235" s="6">
        <v>530</v>
      </c>
      <c r="I235" s="3" t="s">
        <v>474</v>
      </c>
      <c r="J235" s="16" t="s">
        <v>494</v>
      </c>
    </row>
    <row r="236" spans="1:10" x14ac:dyDescent="0.15">
      <c r="A236" s="48" t="s">
        <v>239</v>
      </c>
      <c r="B236" s="15">
        <f t="shared" si="11"/>
        <v>14</v>
      </c>
      <c r="C236" s="7">
        <v>254385</v>
      </c>
      <c r="D236" s="3"/>
      <c r="E236" s="3" t="s">
        <v>249</v>
      </c>
      <c r="F236" s="3" t="s">
        <v>473</v>
      </c>
      <c r="G236" s="4">
        <v>3</v>
      </c>
      <c r="H236" s="6">
        <v>417</v>
      </c>
      <c r="I236" s="3" t="s">
        <v>479</v>
      </c>
      <c r="J236" s="16" t="s">
        <v>496</v>
      </c>
    </row>
    <row r="237" spans="1:10" x14ac:dyDescent="0.15">
      <c r="A237" s="48" t="s">
        <v>239</v>
      </c>
      <c r="B237" s="15">
        <f t="shared" si="11"/>
        <v>15</v>
      </c>
      <c r="C237" s="7">
        <v>260387</v>
      </c>
      <c r="D237" s="3"/>
      <c r="E237" s="3" t="s">
        <v>250</v>
      </c>
      <c r="F237" s="3" t="s">
        <v>431</v>
      </c>
      <c r="G237" s="4">
        <v>3</v>
      </c>
      <c r="H237" s="6">
        <v>411</v>
      </c>
      <c r="I237" s="3" t="s">
        <v>487</v>
      </c>
      <c r="J237" s="16" t="s">
        <v>494</v>
      </c>
    </row>
    <row r="238" spans="1:10" x14ac:dyDescent="0.15">
      <c r="A238" s="48" t="s">
        <v>239</v>
      </c>
      <c r="B238" s="15">
        <f t="shared" si="11"/>
        <v>16</v>
      </c>
      <c r="C238" s="7">
        <v>264308</v>
      </c>
      <c r="D238" s="3"/>
      <c r="E238" s="3" t="s">
        <v>251</v>
      </c>
      <c r="F238" s="3" t="s">
        <v>409</v>
      </c>
      <c r="G238" s="4">
        <v>3</v>
      </c>
      <c r="H238" s="6">
        <v>418</v>
      </c>
      <c r="I238" s="3" t="s">
        <v>480</v>
      </c>
      <c r="J238" s="16" t="s">
        <v>494</v>
      </c>
    </row>
    <row r="239" spans="1:10" x14ac:dyDescent="0.15">
      <c r="A239" s="48" t="s">
        <v>239</v>
      </c>
      <c r="B239" s="15">
        <f t="shared" si="11"/>
        <v>17</v>
      </c>
      <c r="C239" s="7">
        <v>265892</v>
      </c>
      <c r="D239" s="3"/>
      <c r="E239" s="3" t="s">
        <v>238</v>
      </c>
      <c r="F239" s="3" t="s">
        <v>399</v>
      </c>
      <c r="G239" s="4">
        <v>2</v>
      </c>
      <c r="H239" s="6">
        <v>418</v>
      </c>
      <c r="I239" s="3" t="s">
        <v>480</v>
      </c>
      <c r="J239" s="16" t="s">
        <v>494</v>
      </c>
    </row>
    <row r="240" spans="1:10" x14ac:dyDescent="0.15">
      <c r="A240" s="48" t="s">
        <v>239</v>
      </c>
      <c r="B240" s="15">
        <f t="shared" si="11"/>
        <v>18</v>
      </c>
      <c r="C240" s="7">
        <v>271317</v>
      </c>
      <c r="D240" s="3"/>
      <c r="E240" s="3" t="s">
        <v>252</v>
      </c>
      <c r="F240" s="3" t="s">
        <v>439</v>
      </c>
      <c r="G240" s="4">
        <v>3</v>
      </c>
      <c r="H240" s="6">
        <v>530</v>
      </c>
      <c r="I240" s="3" t="s">
        <v>474</v>
      </c>
      <c r="J240" s="16" t="s">
        <v>494</v>
      </c>
    </row>
    <row r="241" spans="1:10" x14ac:dyDescent="0.15">
      <c r="A241" s="48" t="s">
        <v>239</v>
      </c>
      <c r="B241" s="15">
        <f t="shared" si="11"/>
        <v>19</v>
      </c>
      <c r="C241" s="7">
        <v>273691</v>
      </c>
      <c r="D241" s="3"/>
      <c r="E241" s="3" t="s">
        <v>253</v>
      </c>
      <c r="F241" s="3" t="s">
        <v>437</v>
      </c>
      <c r="G241" s="4">
        <v>2</v>
      </c>
      <c r="H241" s="6">
        <v>530</v>
      </c>
      <c r="I241" s="3" t="s">
        <v>474</v>
      </c>
      <c r="J241" s="16" t="s">
        <v>494</v>
      </c>
    </row>
    <row r="242" spans="1:10" ht="14.25" thickBot="1" x14ac:dyDescent="0.2">
      <c r="A242" s="51" t="s">
        <v>239</v>
      </c>
      <c r="B242" s="32">
        <f t="shared" si="11"/>
        <v>20</v>
      </c>
      <c r="C242" s="37">
        <v>291802</v>
      </c>
      <c r="D242" s="33"/>
      <c r="E242" s="33" t="s">
        <v>254</v>
      </c>
      <c r="F242" s="33" t="s">
        <v>442</v>
      </c>
      <c r="G242" s="35">
        <v>3</v>
      </c>
      <c r="H242" s="55">
        <v>530</v>
      </c>
      <c r="I242" s="33" t="s">
        <v>474</v>
      </c>
      <c r="J242" s="56" t="s">
        <v>494</v>
      </c>
    </row>
    <row r="243" spans="1:10" x14ac:dyDescent="0.15">
      <c r="A243" s="47" t="s">
        <v>255</v>
      </c>
      <c r="B243" s="12">
        <f t="shared" ref="B243:B265" si="12">_xlfn.RANK.EQ(C243,$C$243:$C$265,0)</f>
        <v>1</v>
      </c>
      <c r="C243" s="42">
        <v>203</v>
      </c>
      <c r="D243" s="13"/>
      <c r="E243" s="13" t="s">
        <v>181</v>
      </c>
      <c r="F243" s="13" t="s">
        <v>399</v>
      </c>
      <c r="G243" s="23">
        <v>3</v>
      </c>
      <c r="H243" s="52">
        <v>618</v>
      </c>
      <c r="I243" s="13" t="s">
        <v>476</v>
      </c>
      <c r="J243" s="14" t="s">
        <v>584</v>
      </c>
    </row>
    <row r="244" spans="1:10" x14ac:dyDescent="0.15">
      <c r="A244" s="48" t="s">
        <v>255</v>
      </c>
      <c r="B244" s="15">
        <f t="shared" si="12"/>
        <v>2</v>
      </c>
      <c r="C244" s="8">
        <v>197</v>
      </c>
      <c r="D244" s="3"/>
      <c r="E244" s="3" t="s">
        <v>256</v>
      </c>
      <c r="F244" s="3" t="s">
        <v>399</v>
      </c>
      <c r="G244" s="4">
        <v>2</v>
      </c>
      <c r="H244" s="6">
        <v>530</v>
      </c>
      <c r="I244" s="3" t="s">
        <v>474</v>
      </c>
      <c r="J244" s="16" t="s">
        <v>494</v>
      </c>
    </row>
    <row r="245" spans="1:10" x14ac:dyDescent="0.15">
      <c r="A245" s="48" t="s">
        <v>255</v>
      </c>
      <c r="B245" s="15">
        <f t="shared" si="12"/>
        <v>2</v>
      </c>
      <c r="C245" s="8">
        <v>197</v>
      </c>
      <c r="D245" s="3"/>
      <c r="E245" s="3" t="s">
        <v>257</v>
      </c>
      <c r="F245" s="3" t="s">
        <v>473</v>
      </c>
      <c r="G245" s="4">
        <v>3</v>
      </c>
      <c r="H245" s="6">
        <v>618</v>
      </c>
      <c r="I245" s="3" t="s">
        <v>476</v>
      </c>
      <c r="J245" s="16" t="s">
        <v>584</v>
      </c>
    </row>
    <row r="246" spans="1:10" x14ac:dyDescent="0.15">
      <c r="A246" s="48" t="s">
        <v>255</v>
      </c>
      <c r="B246" s="15">
        <f t="shared" si="12"/>
        <v>4</v>
      </c>
      <c r="C246" s="8">
        <v>195</v>
      </c>
      <c r="D246" s="3"/>
      <c r="E246" s="3" t="s">
        <v>258</v>
      </c>
      <c r="F246" s="3" t="s">
        <v>399</v>
      </c>
      <c r="G246" s="4" t="s">
        <v>48</v>
      </c>
      <c r="H246" s="6">
        <v>326</v>
      </c>
      <c r="I246" s="3" t="s">
        <v>59</v>
      </c>
      <c r="J246" s="16" t="s">
        <v>448</v>
      </c>
    </row>
    <row r="247" spans="1:10" x14ac:dyDescent="0.15">
      <c r="A247" s="48" t="s">
        <v>255</v>
      </c>
      <c r="B247" s="15">
        <f t="shared" si="12"/>
        <v>5</v>
      </c>
      <c r="C247" s="8">
        <v>194</v>
      </c>
      <c r="D247" s="3"/>
      <c r="E247" s="3" t="s">
        <v>259</v>
      </c>
      <c r="F247" s="3" t="s">
        <v>433</v>
      </c>
      <c r="G247" s="4">
        <v>3</v>
      </c>
      <c r="H247" s="6">
        <v>530</v>
      </c>
      <c r="I247" s="3" t="s">
        <v>474</v>
      </c>
      <c r="J247" s="16" t="s">
        <v>494</v>
      </c>
    </row>
    <row r="248" spans="1:10" x14ac:dyDescent="0.15">
      <c r="A248" s="48" t="s">
        <v>255</v>
      </c>
      <c r="B248" s="15">
        <f t="shared" si="12"/>
        <v>6</v>
      </c>
      <c r="C248" s="8">
        <v>191</v>
      </c>
      <c r="D248" s="3"/>
      <c r="E248" s="3" t="s">
        <v>260</v>
      </c>
      <c r="F248" s="3" t="s">
        <v>425</v>
      </c>
      <c r="G248" s="4">
        <v>2</v>
      </c>
      <c r="H248" s="6">
        <v>530</v>
      </c>
      <c r="I248" s="3" t="s">
        <v>474</v>
      </c>
      <c r="J248" s="16" t="s">
        <v>494</v>
      </c>
    </row>
    <row r="249" spans="1:10" x14ac:dyDescent="0.15">
      <c r="A249" s="48" t="s">
        <v>255</v>
      </c>
      <c r="B249" s="15">
        <f t="shared" si="12"/>
        <v>7</v>
      </c>
      <c r="C249" s="8">
        <v>190</v>
      </c>
      <c r="D249" s="3"/>
      <c r="E249" s="3" t="s">
        <v>261</v>
      </c>
      <c r="F249" s="3" t="s">
        <v>399</v>
      </c>
      <c r="G249" s="4" t="s">
        <v>9</v>
      </c>
      <c r="H249" s="6">
        <v>326</v>
      </c>
      <c r="I249" s="3" t="s">
        <v>59</v>
      </c>
      <c r="J249" s="16" t="s">
        <v>448</v>
      </c>
    </row>
    <row r="250" spans="1:10" x14ac:dyDescent="0.15">
      <c r="A250" s="48" t="s">
        <v>255</v>
      </c>
      <c r="B250" s="15">
        <f t="shared" si="12"/>
        <v>7</v>
      </c>
      <c r="C250" s="8">
        <v>190</v>
      </c>
      <c r="D250" s="3"/>
      <c r="E250" s="3" t="s">
        <v>262</v>
      </c>
      <c r="F250" s="3" t="s">
        <v>400</v>
      </c>
      <c r="G250" s="4">
        <v>1</v>
      </c>
      <c r="H250" s="6">
        <v>704</v>
      </c>
      <c r="I250" s="3" t="s">
        <v>485</v>
      </c>
      <c r="J250" s="16" t="s">
        <v>496</v>
      </c>
    </row>
    <row r="251" spans="1:10" x14ac:dyDescent="0.15">
      <c r="A251" s="48" t="s">
        <v>255</v>
      </c>
      <c r="B251" s="15">
        <f t="shared" si="12"/>
        <v>9</v>
      </c>
      <c r="C251" s="8">
        <v>188</v>
      </c>
      <c r="D251" s="3"/>
      <c r="E251" s="3" t="s">
        <v>263</v>
      </c>
      <c r="F251" s="3" t="s">
        <v>404</v>
      </c>
      <c r="G251" s="4">
        <v>3</v>
      </c>
      <c r="H251" s="6">
        <v>530</v>
      </c>
      <c r="I251" s="3" t="s">
        <v>474</v>
      </c>
      <c r="J251" s="16" t="s">
        <v>494</v>
      </c>
    </row>
    <row r="252" spans="1:10" x14ac:dyDescent="0.15">
      <c r="A252" s="48" t="s">
        <v>255</v>
      </c>
      <c r="B252" s="15">
        <f t="shared" si="12"/>
        <v>9</v>
      </c>
      <c r="C252" s="8">
        <v>188</v>
      </c>
      <c r="D252" s="3"/>
      <c r="E252" s="3" t="s">
        <v>264</v>
      </c>
      <c r="F252" s="3" t="s">
        <v>400</v>
      </c>
      <c r="G252" s="4">
        <v>1</v>
      </c>
      <c r="H252" s="6">
        <v>530</v>
      </c>
      <c r="I252" s="3" t="s">
        <v>474</v>
      </c>
      <c r="J252" s="16" t="s">
        <v>494</v>
      </c>
    </row>
    <row r="253" spans="1:10" x14ac:dyDescent="0.15">
      <c r="A253" s="48" t="s">
        <v>255</v>
      </c>
      <c r="B253" s="15">
        <f t="shared" si="12"/>
        <v>9</v>
      </c>
      <c r="C253" s="8">
        <v>188</v>
      </c>
      <c r="D253" s="3"/>
      <c r="E253" s="3" t="s">
        <v>265</v>
      </c>
      <c r="F253" s="3" t="s">
        <v>413</v>
      </c>
      <c r="G253" s="4">
        <v>1</v>
      </c>
      <c r="H253" s="6">
        <v>530</v>
      </c>
      <c r="I253" s="3" t="s">
        <v>474</v>
      </c>
      <c r="J253" s="16" t="s">
        <v>494</v>
      </c>
    </row>
    <row r="254" spans="1:10" x14ac:dyDescent="0.15">
      <c r="A254" s="48" t="s">
        <v>255</v>
      </c>
      <c r="B254" s="15">
        <f t="shared" si="12"/>
        <v>12</v>
      </c>
      <c r="C254" s="8">
        <v>187</v>
      </c>
      <c r="D254" s="3"/>
      <c r="E254" s="3" t="s">
        <v>204</v>
      </c>
      <c r="F254" s="3" t="s">
        <v>416</v>
      </c>
      <c r="G254" s="4">
        <v>3</v>
      </c>
      <c r="H254" s="6">
        <v>529</v>
      </c>
      <c r="I254" s="3" t="s">
        <v>474</v>
      </c>
      <c r="J254" s="16" t="s">
        <v>494</v>
      </c>
    </row>
    <row r="255" spans="1:10" x14ac:dyDescent="0.15">
      <c r="A255" s="48" t="s">
        <v>255</v>
      </c>
      <c r="B255" s="15">
        <f t="shared" si="12"/>
        <v>13</v>
      </c>
      <c r="C255" s="8">
        <v>185</v>
      </c>
      <c r="D255" s="3"/>
      <c r="E255" s="3" t="s">
        <v>266</v>
      </c>
      <c r="F255" s="3" t="s">
        <v>399</v>
      </c>
      <c r="G255" s="4" t="s">
        <v>9</v>
      </c>
      <c r="H255" s="6">
        <v>313</v>
      </c>
      <c r="I255" s="3" t="s">
        <v>29</v>
      </c>
      <c r="J255" s="16" t="s">
        <v>448</v>
      </c>
    </row>
    <row r="256" spans="1:10" x14ac:dyDescent="0.15">
      <c r="A256" s="48" t="s">
        <v>255</v>
      </c>
      <c r="B256" s="15">
        <f t="shared" si="12"/>
        <v>13</v>
      </c>
      <c r="C256" s="8">
        <v>185</v>
      </c>
      <c r="D256" s="3"/>
      <c r="E256" s="3" t="s">
        <v>267</v>
      </c>
      <c r="F256" s="3" t="s">
        <v>428</v>
      </c>
      <c r="G256" s="4">
        <v>3</v>
      </c>
      <c r="H256" s="6">
        <v>404</v>
      </c>
      <c r="I256" s="3" t="s">
        <v>488</v>
      </c>
      <c r="J256" s="16" t="s">
        <v>494</v>
      </c>
    </row>
    <row r="257" spans="1:10" x14ac:dyDescent="0.15">
      <c r="A257" s="48" t="s">
        <v>255</v>
      </c>
      <c r="B257" s="15">
        <f t="shared" si="12"/>
        <v>13</v>
      </c>
      <c r="C257" s="8">
        <v>185</v>
      </c>
      <c r="D257" s="3"/>
      <c r="E257" s="3" t="s">
        <v>268</v>
      </c>
      <c r="F257" s="3" t="s">
        <v>404</v>
      </c>
      <c r="G257" s="4">
        <v>3</v>
      </c>
      <c r="H257" s="6">
        <v>522</v>
      </c>
      <c r="I257" s="3" t="s">
        <v>16</v>
      </c>
      <c r="J257" s="16" t="s">
        <v>496</v>
      </c>
    </row>
    <row r="258" spans="1:10" x14ac:dyDescent="0.15">
      <c r="A258" s="48" t="s">
        <v>255</v>
      </c>
      <c r="B258" s="15">
        <f t="shared" si="12"/>
        <v>13</v>
      </c>
      <c r="C258" s="8">
        <v>185</v>
      </c>
      <c r="D258" s="3"/>
      <c r="E258" s="3" t="s">
        <v>269</v>
      </c>
      <c r="F258" s="3" t="s">
        <v>428</v>
      </c>
      <c r="G258" s="4">
        <v>3</v>
      </c>
      <c r="H258" s="6">
        <v>530</v>
      </c>
      <c r="I258" s="3" t="s">
        <v>474</v>
      </c>
      <c r="J258" s="16" t="s">
        <v>494</v>
      </c>
    </row>
    <row r="259" spans="1:10" x14ac:dyDescent="0.15">
      <c r="A259" s="48" t="s">
        <v>255</v>
      </c>
      <c r="B259" s="15">
        <f t="shared" si="12"/>
        <v>13</v>
      </c>
      <c r="C259" s="8">
        <v>185</v>
      </c>
      <c r="D259" s="3"/>
      <c r="E259" s="3" t="s">
        <v>270</v>
      </c>
      <c r="F259" s="3" t="s">
        <v>436</v>
      </c>
      <c r="G259" s="4">
        <v>1</v>
      </c>
      <c r="H259" s="6">
        <v>606</v>
      </c>
      <c r="I259" s="3" t="s">
        <v>482</v>
      </c>
      <c r="J259" s="16" t="s">
        <v>410</v>
      </c>
    </row>
    <row r="260" spans="1:10" x14ac:dyDescent="0.15">
      <c r="A260" s="48" t="s">
        <v>255</v>
      </c>
      <c r="B260" s="15">
        <f t="shared" si="12"/>
        <v>13</v>
      </c>
      <c r="C260" s="8">
        <v>185</v>
      </c>
      <c r="D260" s="3"/>
      <c r="E260" s="3" t="s">
        <v>271</v>
      </c>
      <c r="F260" s="3" t="s">
        <v>473</v>
      </c>
      <c r="G260" s="4">
        <v>2</v>
      </c>
      <c r="H260" s="6">
        <v>606</v>
      </c>
      <c r="I260" s="3" t="s">
        <v>482</v>
      </c>
      <c r="J260" s="16" t="s">
        <v>410</v>
      </c>
    </row>
    <row r="261" spans="1:10" x14ac:dyDescent="0.15">
      <c r="A261" s="48" t="s">
        <v>255</v>
      </c>
      <c r="B261" s="15">
        <f t="shared" si="12"/>
        <v>13</v>
      </c>
      <c r="C261" s="8">
        <v>185</v>
      </c>
      <c r="D261" s="3"/>
      <c r="E261" s="3" t="s">
        <v>272</v>
      </c>
      <c r="F261" s="3" t="s">
        <v>10</v>
      </c>
      <c r="G261" s="4">
        <v>1</v>
      </c>
      <c r="H261" s="6">
        <v>620</v>
      </c>
      <c r="I261" s="3" t="s">
        <v>490</v>
      </c>
      <c r="J261" s="16" t="s">
        <v>496</v>
      </c>
    </row>
    <row r="262" spans="1:10" x14ac:dyDescent="0.15">
      <c r="A262" s="48" t="s">
        <v>255</v>
      </c>
      <c r="B262" s="15">
        <f t="shared" si="12"/>
        <v>20</v>
      </c>
      <c r="C262" s="8">
        <v>183</v>
      </c>
      <c r="D262" s="3"/>
      <c r="E262" s="3" t="s">
        <v>215</v>
      </c>
      <c r="F262" s="3" t="s">
        <v>438</v>
      </c>
      <c r="G262" s="4">
        <v>2</v>
      </c>
      <c r="H262" s="6">
        <v>403</v>
      </c>
      <c r="I262" s="3" t="s">
        <v>486</v>
      </c>
      <c r="J262" s="16" t="s">
        <v>494</v>
      </c>
    </row>
    <row r="263" spans="1:10" x14ac:dyDescent="0.15">
      <c r="A263" s="48" t="s">
        <v>255</v>
      </c>
      <c r="B263" s="15">
        <f t="shared" si="12"/>
        <v>20</v>
      </c>
      <c r="C263" s="8">
        <v>183</v>
      </c>
      <c r="D263" s="3"/>
      <c r="E263" s="3" t="s">
        <v>273</v>
      </c>
      <c r="F263" s="3" t="s">
        <v>449</v>
      </c>
      <c r="G263" s="4">
        <v>2</v>
      </c>
      <c r="H263" s="6">
        <v>418</v>
      </c>
      <c r="I263" s="3" t="s">
        <v>480</v>
      </c>
      <c r="J263" s="16" t="s">
        <v>494</v>
      </c>
    </row>
    <row r="264" spans="1:10" x14ac:dyDescent="0.15">
      <c r="A264" s="48" t="s">
        <v>255</v>
      </c>
      <c r="B264" s="15">
        <f t="shared" si="12"/>
        <v>20</v>
      </c>
      <c r="C264" s="8">
        <v>183</v>
      </c>
      <c r="D264" s="3"/>
      <c r="E264" s="3" t="s">
        <v>199</v>
      </c>
      <c r="F264" s="3" t="s">
        <v>399</v>
      </c>
      <c r="G264" s="4">
        <v>2</v>
      </c>
      <c r="H264" s="6">
        <v>613</v>
      </c>
      <c r="I264" s="3" t="s">
        <v>477</v>
      </c>
      <c r="J264" s="16" t="s">
        <v>421</v>
      </c>
    </row>
    <row r="265" spans="1:10" ht="14.25" thickBot="1" x14ac:dyDescent="0.2">
      <c r="A265" s="49" t="s">
        <v>255</v>
      </c>
      <c r="B265" s="17">
        <f t="shared" si="12"/>
        <v>20</v>
      </c>
      <c r="C265" s="43">
        <v>183</v>
      </c>
      <c r="D265" s="18"/>
      <c r="E265" s="18" t="s">
        <v>274</v>
      </c>
      <c r="F265" s="18" t="s">
        <v>444</v>
      </c>
      <c r="G265" s="25">
        <v>1</v>
      </c>
      <c r="H265" s="20">
        <v>711</v>
      </c>
      <c r="I265" s="18" t="s">
        <v>481</v>
      </c>
      <c r="J265" s="21" t="s">
        <v>494</v>
      </c>
    </row>
    <row r="266" spans="1:10" x14ac:dyDescent="0.15">
      <c r="A266" s="50" t="s">
        <v>278</v>
      </c>
      <c r="B266" s="26">
        <f>_xlfn.RANK.EQ(C266,$C$266:$C$284,0)</f>
        <v>1</v>
      </c>
      <c r="C266" s="41">
        <v>480</v>
      </c>
      <c r="D266" s="27"/>
      <c r="E266" s="27" t="s">
        <v>279</v>
      </c>
      <c r="F266" s="27" t="s">
        <v>399</v>
      </c>
      <c r="G266" s="29">
        <v>2</v>
      </c>
      <c r="H266" s="53">
        <v>618</v>
      </c>
      <c r="I266" s="27" t="s">
        <v>476</v>
      </c>
      <c r="J266" s="54" t="s">
        <v>584</v>
      </c>
    </row>
    <row r="267" spans="1:10" x14ac:dyDescent="0.15">
      <c r="A267" s="48" t="s">
        <v>278</v>
      </c>
      <c r="B267" s="15">
        <f t="shared" ref="B267:B284" si="13">_xlfn.RANK.EQ(C267,$C$266:$C$284,0)</f>
        <v>2</v>
      </c>
      <c r="C267" s="8">
        <v>450</v>
      </c>
      <c r="D267" s="3"/>
      <c r="E267" s="3" t="s">
        <v>280</v>
      </c>
      <c r="F267" s="3" t="s">
        <v>451</v>
      </c>
      <c r="G267" s="4">
        <v>3</v>
      </c>
      <c r="H267" s="6">
        <v>529</v>
      </c>
      <c r="I267" s="3" t="s">
        <v>474</v>
      </c>
      <c r="J267" s="16" t="s">
        <v>494</v>
      </c>
    </row>
    <row r="268" spans="1:10" x14ac:dyDescent="0.15">
      <c r="A268" s="48" t="s">
        <v>278</v>
      </c>
      <c r="B268" s="15">
        <f t="shared" si="13"/>
        <v>3</v>
      </c>
      <c r="C268" s="8">
        <v>440</v>
      </c>
      <c r="D268" s="3"/>
      <c r="E268" s="3" t="s">
        <v>276</v>
      </c>
      <c r="F268" s="3" t="s">
        <v>399</v>
      </c>
      <c r="G268" s="4">
        <v>2</v>
      </c>
      <c r="H268" s="6">
        <v>411</v>
      </c>
      <c r="I268" s="3" t="s">
        <v>487</v>
      </c>
      <c r="J268" s="16" t="s">
        <v>494</v>
      </c>
    </row>
    <row r="269" spans="1:10" x14ac:dyDescent="0.15">
      <c r="A269" s="48" t="s">
        <v>278</v>
      </c>
      <c r="B269" s="15">
        <f t="shared" si="13"/>
        <v>3</v>
      </c>
      <c r="C269" s="8">
        <v>440</v>
      </c>
      <c r="D269" s="3"/>
      <c r="E269" s="3" t="s">
        <v>281</v>
      </c>
      <c r="F269" s="3" t="s">
        <v>407</v>
      </c>
      <c r="G269" s="4">
        <v>3</v>
      </c>
      <c r="H269" s="6">
        <v>617</v>
      </c>
      <c r="I269" s="3" t="s">
        <v>476</v>
      </c>
      <c r="J269" s="16" t="s">
        <v>584</v>
      </c>
    </row>
    <row r="270" spans="1:10" x14ac:dyDescent="0.15">
      <c r="A270" s="48" t="s">
        <v>278</v>
      </c>
      <c r="B270" s="15">
        <f t="shared" si="13"/>
        <v>3</v>
      </c>
      <c r="C270" s="8">
        <v>440</v>
      </c>
      <c r="D270" s="3"/>
      <c r="E270" s="3" t="s">
        <v>256</v>
      </c>
      <c r="F270" s="3" t="s">
        <v>399</v>
      </c>
      <c r="G270" s="4">
        <v>2</v>
      </c>
      <c r="H270" s="6">
        <v>710</v>
      </c>
      <c r="I270" s="3" t="s">
        <v>481</v>
      </c>
      <c r="J270" s="16" t="s">
        <v>494</v>
      </c>
    </row>
    <row r="271" spans="1:10" x14ac:dyDescent="0.15">
      <c r="A271" s="48" t="s">
        <v>278</v>
      </c>
      <c r="B271" s="15">
        <f t="shared" si="13"/>
        <v>6</v>
      </c>
      <c r="C271" s="8">
        <v>430</v>
      </c>
      <c r="D271" s="3"/>
      <c r="E271" s="3" t="s">
        <v>282</v>
      </c>
      <c r="F271" s="3" t="s">
        <v>473</v>
      </c>
      <c r="G271" s="4">
        <v>3</v>
      </c>
      <c r="H271" s="6">
        <v>529</v>
      </c>
      <c r="I271" s="3" t="s">
        <v>474</v>
      </c>
      <c r="J271" s="16" t="s">
        <v>494</v>
      </c>
    </row>
    <row r="272" spans="1:10" x14ac:dyDescent="0.15">
      <c r="A272" s="48" t="s">
        <v>278</v>
      </c>
      <c r="B272" s="15">
        <f t="shared" si="13"/>
        <v>7</v>
      </c>
      <c r="C272" s="8">
        <v>410</v>
      </c>
      <c r="D272" s="3"/>
      <c r="E272" s="3" t="s">
        <v>261</v>
      </c>
      <c r="F272" s="3" t="s">
        <v>399</v>
      </c>
      <c r="G272" s="4" t="s">
        <v>9</v>
      </c>
      <c r="H272" s="6">
        <v>313</v>
      </c>
      <c r="I272" s="3" t="s">
        <v>29</v>
      </c>
      <c r="J272" s="16" t="s">
        <v>448</v>
      </c>
    </row>
    <row r="273" spans="1:10" x14ac:dyDescent="0.15">
      <c r="A273" s="48" t="s">
        <v>278</v>
      </c>
      <c r="B273" s="15">
        <f t="shared" si="13"/>
        <v>7</v>
      </c>
      <c r="C273" s="8">
        <v>410</v>
      </c>
      <c r="D273" s="3"/>
      <c r="E273" s="3" t="s">
        <v>283</v>
      </c>
      <c r="F273" s="3" t="s">
        <v>452</v>
      </c>
      <c r="G273" s="4">
        <v>2</v>
      </c>
      <c r="H273" s="6">
        <v>606</v>
      </c>
      <c r="I273" s="3" t="s">
        <v>483</v>
      </c>
      <c r="J273" s="16" t="s">
        <v>496</v>
      </c>
    </row>
    <row r="274" spans="1:10" x14ac:dyDescent="0.15">
      <c r="A274" s="48" t="s">
        <v>278</v>
      </c>
      <c r="B274" s="15">
        <f t="shared" si="13"/>
        <v>7</v>
      </c>
      <c r="C274" s="8">
        <v>410</v>
      </c>
      <c r="D274" s="3"/>
      <c r="E274" s="3" t="s">
        <v>284</v>
      </c>
      <c r="F274" s="3" t="s">
        <v>402</v>
      </c>
      <c r="G274" s="4">
        <v>3</v>
      </c>
      <c r="H274" s="6">
        <v>710</v>
      </c>
      <c r="I274" s="3" t="s">
        <v>481</v>
      </c>
      <c r="J274" s="16" t="s">
        <v>494</v>
      </c>
    </row>
    <row r="275" spans="1:10" x14ac:dyDescent="0.15">
      <c r="A275" s="48" t="s">
        <v>278</v>
      </c>
      <c r="B275" s="15">
        <f t="shared" si="13"/>
        <v>10</v>
      </c>
      <c r="C275" s="8">
        <v>400</v>
      </c>
      <c r="D275" s="3"/>
      <c r="E275" s="3" t="s">
        <v>285</v>
      </c>
      <c r="F275" s="3" t="s">
        <v>446</v>
      </c>
      <c r="G275" s="4" t="s">
        <v>48</v>
      </c>
      <c r="H275" s="6">
        <v>329</v>
      </c>
      <c r="I275" s="3" t="s">
        <v>17</v>
      </c>
      <c r="J275" s="16" t="s">
        <v>448</v>
      </c>
    </row>
    <row r="276" spans="1:10" x14ac:dyDescent="0.15">
      <c r="A276" s="48" t="s">
        <v>278</v>
      </c>
      <c r="B276" s="15">
        <f t="shared" si="13"/>
        <v>10</v>
      </c>
      <c r="C276" s="8">
        <v>400</v>
      </c>
      <c r="D276" s="3"/>
      <c r="E276" s="3" t="s">
        <v>286</v>
      </c>
      <c r="F276" s="3" t="s">
        <v>427</v>
      </c>
      <c r="G276" s="4">
        <v>3</v>
      </c>
      <c r="H276" s="6">
        <v>411</v>
      </c>
      <c r="I276" s="3" t="s">
        <v>487</v>
      </c>
      <c r="J276" s="16" t="s">
        <v>494</v>
      </c>
    </row>
    <row r="277" spans="1:10" x14ac:dyDescent="0.15">
      <c r="A277" s="48" t="s">
        <v>278</v>
      </c>
      <c r="B277" s="15">
        <f t="shared" si="13"/>
        <v>12</v>
      </c>
      <c r="C277" s="8">
        <v>380</v>
      </c>
      <c r="D277" s="3"/>
      <c r="E277" s="3" t="s">
        <v>287</v>
      </c>
      <c r="F277" s="3" t="s">
        <v>399</v>
      </c>
      <c r="G277" s="4" t="s">
        <v>48</v>
      </c>
      <c r="H277" s="6">
        <v>313</v>
      </c>
      <c r="I277" s="3" t="s">
        <v>29</v>
      </c>
      <c r="J277" s="16" t="s">
        <v>448</v>
      </c>
    </row>
    <row r="278" spans="1:10" x14ac:dyDescent="0.15">
      <c r="A278" s="48" t="s">
        <v>278</v>
      </c>
      <c r="B278" s="15">
        <f t="shared" si="13"/>
        <v>12</v>
      </c>
      <c r="C278" s="8">
        <v>380</v>
      </c>
      <c r="D278" s="3"/>
      <c r="E278" s="3" t="s">
        <v>288</v>
      </c>
      <c r="F278" s="3" t="s">
        <v>451</v>
      </c>
      <c r="G278" s="4">
        <v>2</v>
      </c>
      <c r="H278" s="6">
        <v>418</v>
      </c>
      <c r="I278" s="3" t="s">
        <v>480</v>
      </c>
      <c r="J278" s="16" t="s">
        <v>494</v>
      </c>
    </row>
    <row r="279" spans="1:10" x14ac:dyDescent="0.15">
      <c r="A279" s="48" t="s">
        <v>278</v>
      </c>
      <c r="B279" s="15">
        <f t="shared" si="13"/>
        <v>14</v>
      </c>
      <c r="C279" s="8">
        <v>370</v>
      </c>
      <c r="D279" s="3"/>
      <c r="E279" s="3" t="s">
        <v>289</v>
      </c>
      <c r="F279" s="3" t="s">
        <v>418</v>
      </c>
      <c r="G279" s="4">
        <v>1</v>
      </c>
      <c r="H279" s="6">
        <v>704</v>
      </c>
      <c r="I279" s="3" t="s">
        <v>485</v>
      </c>
      <c r="J279" s="16" t="s">
        <v>496</v>
      </c>
    </row>
    <row r="280" spans="1:10" x14ac:dyDescent="0.15">
      <c r="A280" s="48" t="s">
        <v>278</v>
      </c>
      <c r="B280" s="15">
        <f t="shared" si="13"/>
        <v>15</v>
      </c>
      <c r="C280" s="8">
        <v>360</v>
      </c>
      <c r="D280" s="3"/>
      <c r="E280" s="3" t="s">
        <v>290</v>
      </c>
      <c r="F280" s="3" t="s">
        <v>399</v>
      </c>
      <c r="G280" s="4">
        <v>3</v>
      </c>
      <c r="H280" s="6">
        <v>403</v>
      </c>
      <c r="I280" s="3" t="s">
        <v>486</v>
      </c>
      <c r="J280" s="16" t="s">
        <v>494</v>
      </c>
    </row>
    <row r="281" spans="1:10" x14ac:dyDescent="0.15">
      <c r="A281" s="48" t="s">
        <v>278</v>
      </c>
      <c r="B281" s="15">
        <f t="shared" si="13"/>
        <v>15</v>
      </c>
      <c r="C281" s="8">
        <v>360</v>
      </c>
      <c r="D281" s="3"/>
      <c r="E281" s="3" t="s">
        <v>291</v>
      </c>
      <c r="F281" s="3" t="s">
        <v>417</v>
      </c>
      <c r="G281" s="4">
        <v>1</v>
      </c>
      <c r="H281" s="6">
        <v>529</v>
      </c>
      <c r="I281" s="3" t="s">
        <v>474</v>
      </c>
      <c r="J281" s="16" t="s">
        <v>494</v>
      </c>
    </row>
    <row r="282" spans="1:10" x14ac:dyDescent="0.15">
      <c r="A282" s="48" t="s">
        <v>278</v>
      </c>
      <c r="B282" s="15">
        <f t="shared" si="13"/>
        <v>15</v>
      </c>
      <c r="C282" s="8">
        <v>360</v>
      </c>
      <c r="D282" s="3"/>
      <c r="E282" s="3" t="s">
        <v>507</v>
      </c>
      <c r="F282" s="3" t="s">
        <v>407</v>
      </c>
      <c r="G282" s="4">
        <v>2</v>
      </c>
      <c r="H282" s="6">
        <v>529</v>
      </c>
      <c r="I282" s="3" t="s">
        <v>474</v>
      </c>
      <c r="J282" s="16" t="s">
        <v>494</v>
      </c>
    </row>
    <row r="283" spans="1:10" x14ac:dyDescent="0.15">
      <c r="A283" s="48" t="s">
        <v>278</v>
      </c>
      <c r="B283" s="15">
        <f t="shared" si="13"/>
        <v>18</v>
      </c>
      <c r="C283" s="8">
        <v>300</v>
      </c>
      <c r="D283" s="3"/>
      <c r="E283" s="3" t="s">
        <v>292</v>
      </c>
      <c r="F283" s="3" t="s">
        <v>443</v>
      </c>
      <c r="G283" s="4">
        <v>2</v>
      </c>
      <c r="H283" s="6">
        <v>606</v>
      </c>
      <c r="I283" s="3" t="s">
        <v>482</v>
      </c>
      <c r="J283" s="16" t="s">
        <v>410</v>
      </c>
    </row>
    <row r="284" spans="1:10" ht="14.25" thickBot="1" x14ac:dyDescent="0.2">
      <c r="A284" s="51" t="s">
        <v>278</v>
      </c>
      <c r="B284" s="32">
        <f t="shared" si="13"/>
        <v>19</v>
      </c>
      <c r="C284" s="40">
        <v>260</v>
      </c>
      <c r="D284" s="33"/>
      <c r="E284" s="33" t="s">
        <v>293</v>
      </c>
      <c r="F284" s="33" t="s">
        <v>452</v>
      </c>
      <c r="G284" s="35">
        <v>3</v>
      </c>
      <c r="H284" s="55">
        <v>704</v>
      </c>
      <c r="I284" s="33" t="s">
        <v>485</v>
      </c>
      <c r="J284" s="56" t="s">
        <v>496</v>
      </c>
    </row>
    <row r="285" spans="1:10" x14ac:dyDescent="0.15">
      <c r="A285" s="47" t="s">
        <v>294</v>
      </c>
      <c r="B285" s="12">
        <f t="shared" ref="B285:B304" si="14">_xlfn.RANK.EQ(C285,$C$285:$C$304,0)</f>
        <v>1</v>
      </c>
      <c r="C285" s="42">
        <v>778</v>
      </c>
      <c r="D285" s="13">
        <v>1.5</v>
      </c>
      <c r="E285" s="13" t="s">
        <v>295</v>
      </c>
      <c r="F285" s="13" t="s">
        <v>472</v>
      </c>
      <c r="G285" s="23">
        <v>3</v>
      </c>
      <c r="H285" s="52">
        <v>617</v>
      </c>
      <c r="I285" s="13" t="s">
        <v>476</v>
      </c>
      <c r="J285" s="14" t="s">
        <v>584</v>
      </c>
    </row>
    <row r="286" spans="1:10" x14ac:dyDescent="0.15">
      <c r="A286" s="48" t="s">
        <v>294</v>
      </c>
      <c r="B286" s="15">
        <f t="shared" si="14"/>
        <v>2</v>
      </c>
      <c r="C286" s="8">
        <v>724</v>
      </c>
      <c r="D286" s="3">
        <v>-0.8</v>
      </c>
      <c r="E286" s="3" t="s">
        <v>22</v>
      </c>
      <c r="F286" s="3" t="s">
        <v>399</v>
      </c>
      <c r="G286" s="4">
        <v>3</v>
      </c>
      <c r="H286" s="6">
        <v>617</v>
      </c>
      <c r="I286" s="3" t="s">
        <v>476</v>
      </c>
      <c r="J286" s="16" t="s">
        <v>584</v>
      </c>
    </row>
    <row r="287" spans="1:10" x14ac:dyDescent="0.15">
      <c r="A287" s="48" t="s">
        <v>294</v>
      </c>
      <c r="B287" s="15">
        <f t="shared" si="14"/>
        <v>3</v>
      </c>
      <c r="C287" s="8">
        <v>710</v>
      </c>
      <c r="D287" s="3">
        <v>1.8</v>
      </c>
      <c r="E287" s="3" t="s">
        <v>296</v>
      </c>
      <c r="F287" s="3" t="s">
        <v>428</v>
      </c>
      <c r="G287" s="4">
        <v>3</v>
      </c>
      <c r="H287" s="6">
        <v>529</v>
      </c>
      <c r="I287" s="3" t="s">
        <v>474</v>
      </c>
      <c r="J287" s="16" t="s">
        <v>494</v>
      </c>
    </row>
    <row r="288" spans="1:10" x14ac:dyDescent="0.15">
      <c r="A288" s="48" t="s">
        <v>294</v>
      </c>
      <c r="B288" s="15">
        <f t="shared" si="14"/>
        <v>3</v>
      </c>
      <c r="C288" s="8">
        <v>710</v>
      </c>
      <c r="D288" s="3">
        <v>1.4</v>
      </c>
      <c r="E288" s="3" t="s">
        <v>297</v>
      </c>
      <c r="F288" s="3" t="s">
        <v>400</v>
      </c>
      <c r="G288" s="4">
        <v>3</v>
      </c>
      <c r="H288" s="6">
        <v>529</v>
      </c>
      <c r="I288" s="3" t="s">
        <v>474</v>
      </c>
      <c r="J288" s="16" t="s">
        <v>494</v>
      </c>
    </row>
    <row r="289" spans="1:10" x14ac:dyDescent="0.15">
      <c r="A289" s="48" t="s">
        <v>294</v>
      </c>
      <c r="B289" s="15">
        <f t="shared" si="14"/>
        <v>5</v>
      </c>
      <c r="C289" s="8">
        <v>700</v>
      </c>
      <c r="D289" s="3">
        <v>0</v>
      </c>
      <c r="E289" s="3" t="s">
        <v>298</v>
      </c>
      <c r="F289" s="3" t="s">
        <v>472</v>
      </c>
      <c r="G289" s="4">
        <v>3</v>
      </c>
      <c r="H289" s="6">
        <v>410</v>
      </c>
      <c r="I289" s="3" t="s">
        <v>487</v>
      </c>
      <c r="J289" s="16" t="s">
        <v>494</v>
      </c>
    </row>
    <row r="290" spans="1:10" x14ac:dyDescent="0.15">
      <c r="A290" s="48" t="s">
        <v>294</v>
      </c>
      <c r="B290" s="15">
        <f t="shared" si="14"/>
        <v>5</v>
      </c>
      <c r="C290" s="8">
        <v>700</v>
      </c>
      <c r="D290" s="3">
        <v>0.7</v>
      </c>
      <c r="E290" s="3" t="s">
        <v>299</v>
      </c>
      <c r="F290" s="3" t="s">
        <v>412</v>
      </c>
      <c r="G290" s="4">
        <v>2</v>
      </c>
      <c r="H290" s="6">
        <v>529</v>
      </c>
      <c r="I290" s="3" t="s">
        <v>474</v>
      </c>
      <c r="J290" s="16" t="s">
        <v>494</v>
      </c>
    </row>
    <row r="291" spans="1:10" x14ac:dyDescent="0.15">
      <c r="A291" s="48" t="s">
        <v>294</v>
      </c>
      <c r="B291" s="15">
        <f t="shared" si="14"/>
        <v>7</v>
      </c>
      <c r="C291" s="8">
        <v>699</v>
      </c>
      <c r="D291" s="3">
        <v>0.7</v>
      </c>
      <c r="E291" s="3" t="s">
        <v>57</v>
      </c>
      <c r="F291" s="3" t="s">
        <v>408</v>
      </c>
      <c r="G291" s="4">
        <v>3</v>
      </c>
      <c r="H291" s="6">
        <v>617</v>
      </c>
      <c r="I291" s="3" t="s">
        <v>476</v>
      </c>
      <c r="J291" s="16" t="s">
        <v>584</v>
      </c>
    </row>
    <row r="292" spans="1:10" x14ac:dyDescent="0.15">
      <c r="A292" s="48" t="s">
        <v>294</v>
      </c>
      <c r="B292" s="15">
        <f t="shared" si="14"/>
        <v>8</v>
      </c>
      <c r="C292" s="8">
        <v>695</v>
      </c>
      <c r="D292" s="3">
        <v>-0.2</v>
      </c>
      <c r="E292" s="3" t="s">
        <v>300</v>
      </c>
      <c r="F292" s="3" t="s">
        <v>426</v>
      </c>
      <c r="G292" s="4">
        <v>3</v>
      </c>
      <c r="H292" s="6">
        <v>529</v>
      </c>
      <c r="I292" s="3" t="s">
        <v>474</v>
      </c>
      <c r="J292" s="16" t="s">
        <v>494</v>
      </c>
    </row>
    <row r="293" spans="1:10" x14ac:dyDescent="0.15">
      <c r="A293" s="48" t="s">
        <v>294</v>
      </c>
      <c r="B293" s="15">
        <f t="shared" si="14"/>
        <v>9</v>
      </c>
      <c r="C293" s="8">
        <v>689</v>
      </c>
      <c r="D293" s="3">
        <v>1.6</v>
      </c>
      <c r="E293" s="3" t="s">
        <v>301</v>
      </c>
      <c r="F293" s="3" t="s">
        <v>413</v>
      </c>
      <c r="G293" s="4">
        <v>1</v>
      </c>
      <c r="H293" s="6">
        <v>529</v>
      </c>
      <c r="I293" s="3" t="s">
        <v>474</v>
      </c>
      <c r="J293" s="16" t="s">
        <v>494</v>
      </c>
    </row>
    <row r="294" spans="1:10" x14ac:dyDescent="0.15">
      <c r="A294" s="48" t="s">
        <v>294</v>
      </c>
      <c r="B294" s="15">
        <f t="shared" si="14"/>
        <v>10</v>
      </c>
      <c r="C294" s="8">
        <v>681</v>
      </c>
      <c r="D294" s="3">
        <v>1.7</v>
      </c>
      <c r="E294" s="3" t="s">
        <v>302</v>
      </c>
      <c r="F294" s="3" t="s">
        <v>400</v>
      </c>
      <c r="G294" s="4">
        <v>1</v>
      </c>
      <c r="H294" s="6">
        <v>529</v>
      </c>
      <c r="I294" s="3" t="s">
        <v>474</v>
      </c>
      <c r="J294" s="16" t="s">
        <v>494</v>
      </c>
    </row>
    <row r="295" spans="1:10" x14ac:dyDescent="0.15">
      <c r="A295" s="48" t="s">
        <v>294</v>
      </c>
      <c r="B295" s="15">
        <f t="shared" si="14"/>
        <v>10</v>
      </c>
      <c r="C295" s="8">
        <v>681</v>
      </c>
      <c r="D295" s="3">
        <v>-0.8</v>
      </c>
      <c r="E295" s="3" t="s">
        <v>303</v>
      </c>
      <c r="F295" s="3" t="s">
        <v>402</v>
      </c>
      <c r="G295" s="4">
        <v>3</v>
      </c>
      <c r="H295" s="6">
        <v>529</v>
      </c>
      <c r="I295" s="3" t="s">
        <v>474</v>
      </c>
      <c r="J295" s="16" t="s">
        <v>494</v>
      </c>
    </row>
    <row r="296" spans="1:10" x14ac:dyDescent="0.15">
      <c r="A296" s="48" t="s">
        <v>294</v>
      </c>
      <c r="B296" s="15">
        <f t="shared" si="14"/>
        <v>10</v>
      </c>
      <c r="C296" s="8">
        <v>681</v>
      </c>
      <c r="D296" s="3">
        <v>-0.4</v>
      </c>
      <c r="E296" s="3" t="s">
        <v>304</v>
      </c>
      <c r="F296" s="3" t="s">
        <v>413</v>
      </c>
      <c r="G296" s="4">
        <v>2</v>
      </c>
      <c r="H296" s="6">
        <v>710</v>
      </c>
      <c r="I296" s="3" t="s">
        <v>481</v>
      </c>
      <c r="J296" s="16" t="s">
        <v>494</v>
      </c>
    </row>
    <row r="297" spans="1:10" x14ac:dyDescent="0.15">
      <c r="A297" s="48" t="s">
        <v>294</v>
      </c>
      <c r="B297" s="15">
        <f t="shared" si="14"/>
        <v>13</v>
      </c>
      <c r="C297" s="8">
        <v>679</v>
      </c>
      <c r="D297" s="3">
        <v>0</v>
      </c>
      <c r="E297" s="3" t="s">
        <v>305</v>
      </c>
      <c r="F297" s="3" t="s">
        <v>473</v>
      </c>
      <c r="G297" s="4">
        <v>3</v>
      </c>
      <c r="H297" s="6">
        <v>617</v>
      </c>
      <c r="I297" s="3" t="s">
        <v>476</v>
      </c>
      <c r="J297" s="16" t="s">
        <v>584</v>
      </c>
    </row>
    <row r="298" spans="1:10" x14ac:dyDescent="0.15">
      <c r="A298" s="48" t="s">
        <v>294</v>
      </c>
      <c r="B298" s="15">
        <f t="shared" si="14"/>
        <v>14</v>
      </c>
      <c r="C298" s="8">
        <v>677</v>
      </c>
      <c r="D298" s="3">
        <v>-0.3</v>
      </c>
      <c r="E298" s="3" t="s">
        <v>306</v>
      </c>
      <c r="F298" s="3" t="s">
        <v>453</v>
      </c>
      <c r="G298" s="4">
        <v>2</v>
      </c>
      <c r="H298" s="6">
        <v>710</v>
      </c>
      <c r="I298" s="3" t="s">
        <v>481</v>
      </c>
      <c r="J298" s="16" t="s">
        <v>494</v>
      </c>
    </row>
    <row r="299" spans="1:10" x14ac:dyDescent="0.15">
      <c r="A299" s="48" t="s">
        <v>294</v>
      </c>
      <c r="B299" s="15">
        <f t="shared" si="14"/>
        <v>14</v>
      </c>
      <c r="C299" s="8">
        <v>677</v>
      </c>
      <c r="D299" s="3">
        <v>-0.2</v>
      </c>
      <c r="E299" s="3" t="s">
        <v>307</v>
      </c>
      <c r="F299" s="3" t="s">
        <v>402</v>
      </c>
      <c r="G299" s="4">
        <v>3</v>
      </c>
      <c r="H299" s="6">
        <v>710</v>
      </c>
      <c r="I299" s="3" t="s">
        <v>481</v>
      </c>
      <c r="J299" s="16" t="s">
        <v>494</v>
      </c>
    </row>
    <row r="300" spans="1:10" x14ac:dyDescent="0.15">
      <c r="A300" s="48" t="s">
        <v>294</v>
      </c>
      <c r="B300" s="15">
        <f t="shared" si="14"/>
        <v>16</v>
      </c>
      <c r="C300" s="8">
        <v>672</v>
      </c>
      <c r="D300" s="3">
        <v>0.1</v>
      </c>
      <c r="E300" s="3" t="s">
        <v>308</v>
      </c>
      <c r="F300" s="3" t="s">
        <v>399</v>
      </c>
      <c r="G300" s="4">
        <v>3</v>
      </c>
      <c r="H300" s="6">
        <v>529</v>
      </c>
      <c r="I300" s="3" t="s">
        <v>474</v>
      </c>
      <c r="J300" s="16" t="s">
        <v>494</v>
      </c>
    </row>
    <row r="301" spans="1:10" x14ac:dyDescent="0.15">
      <c r="A301" s="48" t="s">
        <v>294</v>
      </c>
      <c r="B301" s="15">
        <f t="shared" si="14"/>
        <v>17</v>
      </c>
      <c r="C301" s="8">
        <v>670</v>
      </c>
      <c r="D301" s="3">
        <v>1.4</v>
      </c>
      <c r="E301" s="3" t="s">
        <v>309</v>
      </c>
      <c r="F301" s="3" t="s">
        <v>423</v>
      </c>
      <c r="G301" s="4">
        <v>3</v>
      </c>
      <c r="H301" s="6">
        <v>529</v>
      </c>
      <c r="I301" s="3" t="s">
        <v>474</v>
      </c>
      <c r="J301" s="16" t="s">
        <v>494</v>
      </c>
    </row>
    <row r="302" spans="1:10" x14ac:dyDescent="0.15">
      <c r="A302" s="48" t="s">
        <v>294</v>
      </c>
      <c r="B302" s="15">
        <f t="shared" si="14"/>
        <v>18</v>
      </c>
      <c r="C302" s="8">
        <v>669</v>
      </c>
      <c r="D302" s="3">
        <v>0</v>
      </c>
      <c r="E302" s="3" t="s">
        <v>310</v>
      </c>
      <c r="F302" s="3" t="s">
        <v>438</v>
      </c>
      <c r="G302" s="4">
        <v>2</v>
      </c>
      <c r="H302" s="6">
        <v>710</v>
      </c>
      <c r="I302" s="3" t="s">
        <v>481</v>
      </c>
      <c r="J302" s="16" t="s">
        <v>494</v>
      </c>
    </row>
    <row r="303" spans="1:10" x14ac:dyDescent="0.15">
      <c r="A303" s="48" t="s">
        <v>294</v>
      </c>
      <c r="B303" s="15">
        <f t="shared" si="14"/>
        <v>19</v>
      </c>
      <c r="C303" s="8">
        <v>668</v>
      </c>
      <c r="D303" s="3">
        <v>1.6</v>
      </c>
      <c r="E303" s="3" t="s">
        <v>311</v>
      </c>
      <c r="F303" s="3" t="s">
        <v>407</v>
      </c>
      <c r="G303" s="4">
        <v>3</v>
      </c>
      <c r="H303" s="6">
        <v>529</v>
      </c>
      <c r="I303" s="3" t="s">
        <v>474</v>
      </c>
      <c r="J303" s="16" t="s">
        <v>494</v>
      </c>
    </row>
    <row r="304" spans="1:10" ht="14.25" thickBot="1" x14ac:dyDescent="0.2">
      <c r="A304" s="49" t="s">
        <v>294</v>
      </c>
      <c r="B304" s="17">
        <f t="shared" si="14"/>
        <v>20</v>
      </c>
      <c r="C304" s="43">
        <v>665</v>
      </c>
      <c r="D304" s="18">
        <v>1.9</v>
      </c>
      <c r="E304" s="18" t="s">
        <v>312</v>
      </c>
      <c r="F304" s="18" t="s">
        <v>404</v>
      </c>
      <c r="G304" s="25">
        <v>3</v>
      </c>
      <c r="H304" s="20">
        <v>529</v>
      </c>
      <c r="I304" s="18" t="s">
        <v>474</v>
      </c>
      <c r="J304" s="21" t="s">
        <v>494</v>
      </c>
    </row>
    <row r="305" spans="1:10" x14ac:dyDescent="0.15">
      <c r="A305" s="50" t="s">
        <v>322</v>
      </c>
      <c r="B305" s="26">
        <f t="shared" ref="B305:B324" si="15">_xlfn.RANK.EQ(C305,$C$305:$C$324,0)</f>
        <v>1</v>
      </c>
      <c r="C305" s="41">
        <v>1516</v>
      </c>
      <c r="D305" s="27">
        <v>0.6</v>
      </c>
      <c r="E305" s="27" t="s">
        <v>508</v>
      </c>
      <c r="F305" s="27" t="s">
        <v>10</v>
      </c>
      <c r="G305" s="29">
        <v>2</v>
      </c>
      <c r="H305" s="53">
        <v>404</v>
      </c>
      <c r="I305" s="27" t="s">
        <v>60</v>
      </c>
      <c r="J305" s="54" t="s">
        <v>496</v>
      </c>
    </row>
    <row r="306" spans="1:10" x14ac:dyDescent="0.15">
      <c r="A306" s="48" t="s">
        <v>322</v>
      </c>
      <c r="B306" s="15">
        <f t="shared" si="15"/>
        <v>2</v>
      </c>
      <c r="C306" s="8">
        <v>1502</v>
      </c>
      <c r="D306" s="3">
        <v>-0.5</v>
      </c>
      <c r="E306" s="3" t="s">
        <v>303</v>
      </c>
      <c r="F306" s="3" t="s">
        <v>402</v>
      </c>
      <c r="G306" s="4">
        <v>3</v>
      </c>
      <c r="H306" s="6">
        <v>531</v>
      </c>
      <c r="I306" s="3" t="s">
        <v>474</v>
      </c>
      <c r="J306" s="16" t="s">
        <v>494</v>
      </c>
    </row>
    <row r="307" spans="1:10" x14ac:dyDescent="0.15">
      <c r="A307" s="48" t="s">
        <v>322</v>
      </c>
      <c r="B307" s="15">
        <f t="shared" si="15"/>
        <v>3</v>
      </c>
      <c r="C307" s="8">
        <v>1498</v>
      </c>
      <c r="D307" s="3">
        <v>1.2</v>
      </c>
      <c r="E307" s="3" t="s">
        <v>99</v>
      </c>
      <c r="F307" s="3" t="s">
        <v>400</v>
      </c>
      <c r="G307" s="4">
        <v>3</v>
      </c>
      <c r="H307" s="6">
        <v>531</v>
      </c>
      <c r="I307" s="3" t="s">
        <v>474</v>
      </c>
      <c r="J307" s="16" t="s">
        <v>494</v>
      </c>
    </row>
    <row r="308" spans="1:10" x14ac:dyDescent="0.15">
      <c r="A308" s="48" t="s">
        <v>322</v>
      </c>
      <c r="B308" s="15">
        <f t="shared" si="15"/>
        <v>4</v>
      </c>
      <c r="C308" s="8">
        <v>1483</v>
      </c>
      <c r="D308" s="3">
        <v>1</v>
      </c>
      <c r="E308" s="3" t="s">
        <v>300</v>
      </c>
      <c r="F308" s="3" t="s">
        <v>426</v>
      </c>
      <c r="G308" s="4">
        <v>3</v>
      </c>
      <c r="H308" s="6">
        <v>619</v>
      </c>
      <c r="I308" s="3" t="s">
        <v>476</v>
      </c>
      <c r="J308" s="16" t="s">
        <v>584</v>
      </c>
    </row>
    <row r="309" spans="1:10" x14ac:dyDescent="0.15">
      <c r="A309" s="48" t="s">
        <v>322</v>
      </c>
      <c r="B309" s="15">
        <f t="shared" si="15"/>
        <v>5</v>
      </c>
      <c r="C309" s="8">
        <v>1478</v>
      </c>
      <c r="D309" s="3">
        <v>1.4</v>
      </c>
      <c r="E309" s="3" t="s">
        <v>308</v>
      </c>
      <c r="F309" s="3" t="s">
        <v>399</v>
      </c>
      <c r="G309" s="4">
        <v>3</v>
      </c>
      <c r="H309" s="6">
        <v>531</v>
      </c>
      <c r="I309" s="3" t="s">
        <v>474</v>
      </c>
      <c r="J309" s="16" t="s">
        <v>494</v>
      </c>
    </row>
    <row r="310" spans="1:10" x14ac:dyDescent="0.15">
      <c r="A310" s="48" t="s">
        <v>322</v>
      </c>
      <c r="B310" s="15">
        <f t="shared" si="15"/>
        <v>6</v>
      </c>
      <c r="C310" s="8">
        <v>1477</v>
      </c>
      <c r="D310" s="3">
        <v>1.8</v>
      </c>
      <c r="E310" s="3" t="s">
        <v>318</v>
      </c>
      <c r="F310" s="3" t="s">
        <v>400</v>
      </c>
      <c r="G310" s="4">
        <v>3</v>
      </c>
      <c r="H310" s="6">
        <v>718</v>
      </c>
      <c r="I310" s="3" t="s">
        <v>475</v>
      </c>
      <c r="J310" s="16" t="s">
        <v>495</v>
      </c>
    </row>
    <row r="311" spans="1:10" x14ac:dyDescent="0.15">
      <c r="A311" s="48" t="s">
        <v>322</v>
      </c>
      <c r="B311" s="15">
        <f t="shared" si="15"/>
        <v>7</v>
      </c>
      <c r="C311" s="8">
        <v>1467</v>
      </c>
      <c r="D311" s="3">
        <v>0.5</v>
      </c>
      <c r="E311" s="3" t="s">
        <v>316</v>
      </c>
      <c r="F311" s="3" t="s">
        <v>427</v>
      </c>
      <c r="G311" s="4">
        <v>2</v>
      </c>
      <c r="H311" s="6">
        <v>531</v>
      </c>
      <c r="I311" s="3" t="s">
        <v>474</v>
      </c>
      <c r="J311" s="16" t="s">
        <v>494</v>
      </c>
    </row>
    <row r="312" spans="1:10" x14ac:dyDescent="0.15">
      <c r="A312" s="48" t="s">
        <v>322</v>
      </c>
      <c r="B312" s="15">
        <f t="shared" si="15"/>
        <v>8</v>
      </c>
      <c r="C312" s="8">
        <v>1454</v>
      </c>
      <c r="D312" s="3">
        <v>-0.7</v>
      </c>
      <c r="E312" s="3" t="s">
        <v>323</v>
      </c>
      <c r="F312" s="3" t="s">
        <v>472</v>
      </c>
      <c r="G312" s="4">
        <v>3</v>
      </c>
      <c r="H312" s="6">
        <v>531</v>
      </c>
      <c r="I312" s="3" t="s">
        <v>474</v>
      </c>
      <c r="J312" s="16" t="s">
        <v>494</v>
      </c>
    </row>
    <row r="313" spans="1:10" x14ac:dyDescent="0.15">
      <c r="A313" s="48" t="s">
        <v>322</v>
      </c>
      <c r="B313" s="15">
        <f t="shared" si="15"/>
        <v>9</v>
      </c>
      <c r="C313" s="8">
        <v>1439</v>
      </c>
      <c r="D313" s="3">
        <v>1.1000000000000001</v>
      </c>
      <c r="E313" s="3" t="s">
        <v>297</v>
      </c>
      <c r="F313" s="3" t="s">
        <v>400</v>
      </c>
      <c r="G313" s="4">
        <v>3</v>
      </c>
      <c r="H313" s="6">
        <v>531</v>
      </c>
      <c r="I313" s="3" t="s">
        <v>474</v>
      </c>
      <c r="J313" s="16" t="s">
        <v>494</v>
      </c>
    </row>
    <row r="314" spans="1:10" x14ac:dyDescent="0.15">
      <c r="A314" s="48" t="s">
        <v>322</v>
      </c>
      <c r="B314" s="15">
        <f t="shared" si="15"/>
        <v>10</v>
      </c>
      <c r="C314" s="8">
        <v>1427</v>
      </c>
      <c r="D314" s="3">
        <v>0.6</v>
      </c>
      <c r="E314" s="3" t="s">
        <v>319</v>
      </c>
      <c r="F314" s="3" t="s">
        <v>442</v>
      </c>
      <c r="G314" s="4">
        <v>3</v>
      </c>
      <c r="H314" s="6">
        <v>531</v>
      </c>
      <c r="I314" s="3" t="s">
        <v>474</v>
      </c>
      <c r="J314" s="16" t="s">
        <v>494</v>
      </c>
    </row>
    <row r="315" spans="1:10" x14ac:dyDescent="0.15">
      <c r="A315" s="48" t="s">
        <v>322</v>
      </c>
      <c r="B315" s="15">
        <f t="shared" si="15"/>
        <v>11</v>
      </c>
      <c r="C315" s="8">
        <v>1418</v>
      </c>
      <c r="D315" s="3">
        <v>0.1</v>
      </c>
      <c r="E315" s="3" t="s">
        <v>305</v>
      </c>
      <c r="F315" s="3" t="s">
        <v>473</v>
      </c>
      <c r="G315" s="4">
        <v>3</v>
      </c>
      <c r="H315" s="6">
        <v>531</v>
      </c>
      <c r="I315" s="3" t="s">
        <v>474</v>
      </c>
      <c r="J315" s="16" t="s">
        <v>494</v>
      </c>
    </row>
    <row r="316" spans="1:10" x14ac:dyDescent="0.15">
      <c r="A316" s="48" t="s">
        <v>322</v>
      </c>
      <c r="B316" s="15">
        <f t="shared" si="15"/>
        <v>11</v>
      </c>
      <c r="C316" s="8">
        <v>1418</v>
      </c>
      <c r="D316" s="3">
        <v>1.6</v>
      </c>
      <c r="E316" s="3" t="s">
        <v>324</v>
      </c>
      <c r="F316" s="3" t="s">
        <v>439</v>
      </c>
      <c r="G316" s="4">
        <v>3</v>
      </c>
      <c r="H316" s="6">
        <v>531</v>
      </c>
      <c r="I316" s="3" t="s">
        <v>474</v>
      </c>
      <c r="J316" s="16" t="s">
        <v>494</v>
      </c>
    </row>
    <row r="317" spans="1:10" x14ac:dyDescent="0.15">
      <c r="A317" s="48" t="s">
        <v>322</v>
      </c>
      <c r="B317" s="15">
        <f t="shared" si="15"/>
        <v>13</v>
      </c>
      <c r="C317" s="8">
        <v>1407</v>
      </c>
      <c r="D317" s="3">
        <v>0.1</v>
      </c>
      <c r="E317" s="3" t="s">
        <v>325</v>
      </c>
      <c r="F317" s="3" t="s">
        <v>426</v>
      </c>
      <c r="G317" s="4">
        <v>3</v>
      </c>
      <c r="H317" s="6">
        <v>531</v>
      </c>
      <c r="I317" s="3" t="s">
        <v>474</v>
      </c>
      <c r="J317" s="16" t="s">
        <v>494</v>
      </c>
    </row>
    <row r="318" spans="1:10" x14ac:dyDescent="0.15">
      <c r="A318" s="48" t="s">
        <v>322</v>
      </c>
      <c r="B318" s="15">
        <f t="shared" si="15"/>
        <v>14</v>
      </c>
      <c r="C318" s="8">
        <v>1401</v>
      </c>
      <c r="D318" s="3">
        <v>0.7</v>
      </c>
      <c r="E318" s="3" t="s">
        <v>314</v>
      </c>
      <c r="F318" s="3" t="s">
        <v>413</v>
      </c>
      <c r="G318" s="4">
        <v>2</v>
      </c>
      <c r="H318" s="6">
        <v>418</v>
      </c>
      <c r="I318" s="3" t="s">
        <v>480</v>
      </c>
      <c r="J318" s="16" t="s">
        <v>494</v>
      </c>
    </row>
    <row r="319" spans="1:10" x14ac:dyDescent="0.15">
      <c r="A319" s="48" t="s">
        <v>322</v>
      </c>
      <c r="B319" s="15">
        <f t="shared" si="15"/>
        <v>15</v>
      </c>
      <c r="C319" s="8">
        <v>1382</v>
      </c>
      <c r="D319" s="3">
        <v>-1.3</v>
      </c>
      <c r="E319" s="3" t="s">
        <v>295</v>
      </c>
      <c r="F319" s="3" t="s">
        <v>472</v>
      </c>
      <c r="G319" s="4">
        <v>3</v>
      </c>
      <c r="H319" s="6">
        <v>531</v>
      </c>
      <c r="I319" s="3" t="s">
        <v>474</v>
      </c>
      <c r="J319" s="16" t="s">
        <v>494</v>
      </c>
    </row>
    <row r="320" spans="1:10" x14ac:dyDescent="0.15">
      <c r="A320" s="48" t="s">
        <v>322</v>
      </c>
      <c r="B320" s="15">
        <f t="shared" si="15"/>
        <v>16</v>
      </c>
      <c r="C320" s="8">
        <v>1380</v>
      </c>
      <c r="D320" s="3">
        <v>0.9</v>
      </c>
      <c r="E320" s="3" t="s">
        <v>320</v>
      </c>
      <c r="F320" s="3" t="s">
        <v>454</v>
      </c>
      <c r="G320" s="4">
        <v>3</v>
      </c>
      <c r="H320" s="6">
        <v>531</v>
      </c>
      <c r="I320" s="3" t="s">
        <v>474</v>
      </c>
      <c r="J320" s="16" t="s">
        <v>494</v>
      </c>
    </row>
    <row r="321" spans="1:10" x14ac:dyDescent="0.15">
      <c r="A321" s="48" t="s">
        <v>322</v>
      </c>
      <c r="B321" s="15">
        <f t="shared" si="15"/>
        <v>17</v>
      </c>
      <c r="C321" s="8">
        <v>1366</v>
      </c>
      <c r="D321" s="3">
        <v>0.6</v>
      </c>
      <c r="E321" s="3" t="s">
        <v>321</v>
      </c>
      <c r="F321" s="3" t="s">
        <v>399</v>
      </c>
      <c r="G321" s="4">
        <v>2</v>
      </c>
      <c r="H321" s="6">
        <v>531</v>
      </c>
      <c r="I321" s="3" t="s">
        <v>474</v>
      </c>
      <c r="J321" s="16" t="s">
        <v>494</v>
      </c>
    </row>
    <row r="322" spans="1:10" x14ac:dyDescent="0.15">
      <c r="A322" s="48" t="s">
        <v>322</v>
      </c>
      <c r="B322" s="15">
        <f t="shared" si="15"/>
        <v>18</v>
      </c>
      <c r="C322" s="8">
        <v>1363</v>
      </c>
      <c r="D322" s="3">
        <v>1.4</v>
      </c>
      <c r="E322" s="3" t="s">
        <v>326</v>
      </c>
      <c r="F322" s="3" t="s">
        <v>435</v>
      </c>
      <c r="G322" s="4">
        <v>2</v>
      </c>
      <c r="H322" s="6">
        <v>606</v>
      </c>
      <c r="I322" s="3" t="s">
        <v>482</v>
      </c>
      <c r="J322" s="16" t="s">
        <v>410</v>
      </c>
    </row>
    <row r="323" spans="1:10" x14ac:dyDescent="0.15">
      <c r="A323" s="48" t="s">
        <v>322</v>
      </c>
      <c r="B323" s="15">
        <f t="shared" si="15"/>
        <v>19</v>
      </c>
      <c r="C323" s="8">
        <v>1356</v>
      </c>
      <c r="D323" s="3">
        <v>0.1</v>
      </c>
      <c r="E323" s="3" t="s">
        <v>327</v>
      </c>
      <c r="F323" s="3" t="s">
        <v>472</v>
      </c>
      <c r="G323" s="4">
        <v>1</v>
      </c>
      <c r="H323" s="6">
        <v>703</v>
      </c>
      <c r="I323" s="3" t="s">
        <v>33</v>
      </c>
      <c r="J323" s="16" t="s">
        <v>410</v>
      </c>
    </row>
    <row r="324" spans="1:10" ht="14.25" thickBot="1" x14ac:dyDescent="0.2">
      <c r="A324" s="51" t="s">
        <v>322</v>
      </c>
      <c r="B324" s="32">
        <f t="shared" si="15"/>
        <v>20</v>
      </c>
      <c r="C324" s="40">
        <v>1353</v>
      </c>
      <c r="D324" s="33">
        <v>0.9</v>
      </c>
      <c r="E324" s="33" t="s">
        <v>258</v>
      </c>
      <c r="F324" s="33" t="s">
        <v>399</v>
      </c>
      <c r="G324" s="35" t="s">
        <v>48</v>
      </c>
      <c r="H324" s="55">
        <v>326</v>
      </c>
      <c r="I324" s="33" t="s">
        <v>59</v>
      </c>
      <c r="J324" s="56" t="s">
        <v>448</v>
      </c>
    </row>
    <row r="325" spans="1:10" x14ac:dyDescent="0.15">
      <c r="A325" s="47" t="s">
        <v>462</v>
      </c>
      <c r="B325" s="12">
        <f t="shared" ref="B325:B344" si="16">_xlfn.RANK.EQ(C325,$C$325:$C$344,0)</f>
        <v>1</v>
      </c>
      <c r="C325" s="42">
        <v>1582</v>
      </c>
      <c r="D325" s="13"/>
      <c r="E325" s="13" t="s">
        <v>332</v>
      </c>
      <c r="F325" s="13" t="s">
        <v>407</v>
      </c>
      <c r="G325" s="23">
        <v>3</v>
      </c>
      <c r="H325" s="52">
        <v>529</v>
      </c>
      <c r="I325" s="13" t="s">
        <v>474</v>
      </c>
      <c r="J325" s="14" t="s">
        <v>494</v>
      </c>
    </row>
    <row r="326" spans="1:10" x14ac:dyDescent="0.15">
      <c r="A326" s="48" t="s">
        <v>462</v>
      </c>
      <c r="B326" s="15">
        <f t="shared" si="16"/>
        <v>2</v>
      </c>
      <c r="C326" s="8">
        <v>1531</v>
      </c>
      <c r="D326" s="3"/>
      <c r="E326" s="3" t="s">
        <v>328</v>
      </c>
      <c r="F326" s="3" t="s">
        <v>472</v>
      </c>
      <c r="G326" s="4">
        <v>2</v>
      </c>
      <c r="H326" s="6">
        <v>529</v>
      </c>
      <c r="I326" s="3" t="s">
        <v>474</v>
      </c>
      <c r="J326" s="16" t="s">
        <v>494</v>
      </c>
    </row>
    <row r="327" spans="1:10" x14ac:dyDescent="0.15">
      <c r="A327" s="48" t="s">
        <v>462</v>
      </c>
      <c r="B327" s="15">
        <f t="shared" si="16"/>
        <v>3</v>
      </c>
      <c r="C327" s="8">
        <v>1521</v>
      </c>
      <c r="D327" s="3"/>
      <c r="E327" s="3" t="s">
        <v>329</v>
      </c>
      <c r="F327" s="3" t="s">
        <v>10</v>
      </c>
      <c r="G327" s="4">
        <v>2</v>
      </c>
      <c r="H327" s="6">
        <v>529</v>
      </c>
      <c r="I327" s="3" t="s">
        <v>474</v>
      </c>
      <c r="J327" s="16" t="s">
        <v>494</v>
      </c>
    </row>
    <row r="328" spans="1:10" x14ac:dyDescent="0.15">
      <c r="A328" s="48" t="s">
        <v>462</v>
      </c>
      <c r="B328" s="15">
        <f t="shared" si="16"/>
        <v>4</v>
      </c>
      <c r="C328" s="8">
        <v>1495</v>
      </c>
      <c r="D328" s="3"/>
      <c r="E328" s="3" t="s">
        <v>333</v>
      </c>
      <c r="F328" s="3" t="s">
        <v>414</v>
      </c>
      <c r="G328" s="4">
        <v>3</v>
      </c>
      <c r="H328" s="6">
        <v>529</v>
      </c>
      <c r="I328" s="3" t="s">
        <v>474</v>
      </c>
      <c r="J328" s="16" t="s">
        <v>494</v>
      </c>
    </row>
    <row r="329" spans="1:10" x14ac:dyDescent="0.15">
      <c r="A329" s="48" t="s">
        <v>462</v>
      </c>
      <c r="B329" s="15">
        <f t="shared" si="16"/>
        <v>5</v>
      </c>
      <c r="C329" s="8">
        <v>1483</v>
      </c>
      <c r="D329" s="3"/>
      <c r="E329" s="3" t="s">
        <v>330</v>
      </c>
      <c r="F329" s="3" t="s">
        <v>469</v>
      </c>
      <c r="G329" s="4">
        <v>3</v>
      </c>
      <c r="H329" s="6">
        <v>703</v>
      </c>
      <c r="I329" s="3" t="s">
        <v>33</v>
      </c>
      <c r="J329" s="16" t="s">
        <v>410</v>
      </c>
    </row>
    <row r="330" spans="1:10" x14ac:dyDescent="0.15">
      <c r="A330" s="48" t="s">
        <v>462</v>
      </c>
      <c r="B330" s="15">
        <f t="shared" si="16"/>
        <v>6</v>
      </c>
      <c r="C330" s="8">
        <v>1438</v>
      </c>
      <c r="D330" s="3"/>
      <c r="E330" s="3" t="s">
        <v>334</v>
      </c>
      <c r="F330" s="3" t="s">
        <v>413</v>
      </c>
      <c r="G330" s="4">
        <v>2</v>
      </c>
      <c r="H330" s="6">
        <v>529</v>
      </c>
      <c r="I330" s="3" t="s">
        <v>474</v>
      </c>
      <c r="J330" s="16" t="s">
        <v>494</v>
      </c>
    </row>
    <row r="331" spans="1:10" x14ac:dyDescent="0.15">
      <c r="A331" s="48" t="s">
        <v>462</v>
      </c>
      <c r="B331" s="15">
        <f t="shared" si="16"/>
        <v>7</v>
      </c>
      <c r="C331" s="8">
        <v>1427</v>
      </c>
      <c r="D331" s="3"/>
      <c r="E331" s="3" t="s">
        <v>335</v>
      </c>
      <c r="F331" s="3" t="s">
        <v>407</v>
      </c>
      <c r="G331" s="4">
        <v>3</v>
      </c>
      <c r="H331" s="6">
        <v>529</v>
      </c>
      <c r="I331" s="3" t="s">
        <v>474</v>
      </c>
      <c r="J331" s="16" t="s">
        <v>494</v>
      </c>
    </row>
    <row r="332" spans="1:10" x14ac:dyDescent="0.15">
      <c r="A332" s="48" t="s">
        <v>462</v>
      </c>
      <c r="B332" s="15">
        <f t="shared" si="16"/>
        <v>8</v>
      </c>
      <c r="C332" s="8">
        <v>1416</v>
      </c>
      <c r="D332" s="3"/>
      <c r="E332" s="3" t="s">
        <v>331</v>
      </c>
      <c r="F332" s="3" t="s">
        <v>435</v>
      </c>
      <c r="G332" s="4">
        <v>2</v>
      </c>
      <c r="H332" s="6">
        <v>529</v>
      </c>
      <c r="I332" s="3" t="s">
        <v>474</v>
      </c>
      <c r="J332" s="16" t="s">
        <v>494</v>
      </c>
    </row>
    <row r="333" spans="1:10" x14ac:dyDescent="0.15">
      <c r="A333" s="48" t="s">
        <v>462</v>
      </c>
      <c r="B333" s="15">
        <f t="shared" si="16"/>
        <v>9</v>
      </c>
      <c r="C333" s="8">
        <v>1395</v>
      </c>
      <c r="D333" s="3"/>
      <c r="E333" s="3" t="s">
        <v>509</v>
      </c>
      <c r="F333" s="3" t="s">
        <v>10</v>
      </c>
      <c r="G333" s="4">
        <v>3</v>
      </c>
      <c r="H333" s="6">
        <v>529</v>
      </c>
      <c r="I333" s="3" t="s">
        <v>474</v>
      </c>
      <c r="J333" s="16" t="s">
        <v>494</v>
      </c>
    </row>
    <row r="334" spans="1:10" x14ac:dyDescent="0.15">
      <c r="A334" s="48" t="s">
        <v>462</v>
      </c>
      <c r="B334" s="15">
        <f t="shared" si="16"/>
        <v>10</v>
      </c>
      <c r="C334" s="8">
        <v>1379</v>
      </c>
      <c r="D334" s="3"/>
      <c r="E334" s="3" t="s">
        <v>336</v>
      </c>
      <c r="F334" s="3" t="s">
        <v>413</v>
      </c>
      <c r="G334" s="4">
        <v>2</v>
      </c>
      <c r="H334" s="6">
        <v>529</v>
      </c>
      <c r="I334" s="3" t="s">
        <v>474</v>
      </c>
      <c r="J334" s="16" t="s">
        <v>494</v>
      </c>
    </row>
    <row r="335" spans="1:10" x14ac:dyDescent="0.15">
      <c r="A335" s="48" t="s">
        <v>462</v>
      </c>
      <c r="B335" s="15">
        <f t="shared" si="16"/>
        <v>11</v>
      </c>
      <c r="C335" s="8">
        <v>1378</v>
      </c>
      <c r="D335" s="3"/>
      <c r="E335" s="3" t="s">
        <v>337</v>
      </c>
      <c r="F335" s="3" t="s">
        <v>473</v>
      </c>
      <c r="G335" s="4">
        <v>3</v>
      </c>
      <c r="H335" s="6">
        <v>710</v>
      </c>
      <c r="I335" s="3" t="s">
        <v>102</v>
      </c>
      <c r="J335" s="16" t="s">
        <v>410</v>
      </c>
    </row>
    <row r="336" spans="1:10" x14ac:dyDescent="0.15">
      <c r="A336" s="48" t="s">
        <v>462</v>
      </c>
      <c r="B336" s="15">
        <f t="shared" si="16"/>
        <v>12</v>
      </c>
      <c r="C336" s="8">
        <v>1343</v>
      </c>
      <c r="D336" s="3"/>
      <c r="E336" s="3" t="s">
        <v>338</v>
      </c>
      <c r="F336" s="3" t="s">
        <v>413</v>
      </c>
      <c r="G336" s="4">
        <v>1</v>
      </c>
      <c r="H336" s="6">
        <v>417</v>
      </c>
      <c r="I336" s="3" t="s">
        <v>480</v>
      </c>
      <c r="J336" s="16" t="s">
        <v>494</v>
      </c>
    </row>
    <row r="337" spans="1:10" x14ac:dyDescent="0.15">
      <c r="A337" s="48" t="s">
        <v>462</v>
      </c>
      <c r="B337" s="15">
        <f t="shared" si="16"/>
        <v>13</v>
      </c>
      <c r="C337" s="8">
        <v>1327</v>
      </c>
      <c r="D337" s="3"/>
      <c r="E337" s="3" t="s">
        <v>277</v>
      </c>
      <c r="F337" s="3" t="s">
        <v>407</v>
      </c>
      <c r="G337" s="4">
        <v>2</v>
      </c>
      <c r="H337" s="6">
        <v>528</v>
      </c>
      <c r="I337" s="3" t="s">
        <v>474</v>
      </c>
      <c r="J337" s="16" t="s">
        <v>494</v>
      </c>
    </row>
    <row r="338" spans="1:10" x14ac:dyDescent="0.15">
      <c r="A338" s="48" t="s">
        <v>462</v>
      </c>
      <c r="B338" s="15">
        <f t="shared" si="16"/>
        <v>14</v>
      </c>
      <c r="C338" s="8">
        <v>1321</v>
      </c>
      <c r="D338" s="3"/>
      <c r="E338" s="3" t="s">
        <v>339</v>
      </c>
      <c r="F338" s="3" t="s">
        <v>399</v>
      </c>
      <c r="G338" s="4" t="s">
        <v>48</v>
      </c>
      <c r="H338" s="6">
        <v>326</v>
      </c>
      <c r="I338" s="3" t="s">
        <v>59</v>
      </c>
      <c r="J338" s="16" t="s">
        <v>448</v>
      </c>
    </row>
    <row r="339" spans="1:10" x14ac:dyDescent="0.15">
      <c r="A339" s="48" t="s">
        <v>462</v>
      </c>
      <c r="B339" s="15">
        <f t="shared" si="16"/>
        <v>15</v>
      </c>
      <c r="C339" s="8">
        <v>1259</v>
      </c>
      <c r="D339" s="3"/>
      <c r="E339" s="3" t="s">
        <v>340</v>
      </c>
      <c r="F339" s="3" t="s">
        <v>473</v>
      </c>
      <c r="G339" s="4">
        <v>2</v>
      </c>
      <c r="H339" s="6">
        <v>529</v>
      </c>
      <c r="I339" s="3" t="s">
        <v>474</v>
      </c>
      <c r="J339" s="16" t="s">
        <v>494</v>
      </c>
    </row>
    <row r="340" spans="1:10" x14ac:dyDescent="0.15">
      <c r="A340" s="48" t="s">
        <v>462</v>
      </c>
      <c r="B340" s="15">
        <f t="shared" si="16"/>
        <v>16</v>
      </c>
      <c r="C340" s="8">
        <v>1252</v>
      </c>
      <c r="D340" s="3"/>
      <c r="E340" s="3" t="s">
        <v>341</v>
      </c>
      <c r="F340" s="3" t="s">
        <v>446</v>
      </c>
      <c r="G340" s="4" t="s">
        <v>48</v>
      </c>
      <c r="H340" s="6">
        <v>326</v>
      </c>
      <c r="I340" s="3" t="s">
        <v>59</v>
      </c>
      <c r="J340" s="16" t="s">
        <v>448</v>
      </c>
    </row>
    <row r="341" spans="1:10" x14ac:dyDescent="0.15">
      <c r="A341" s="48" t="s">
        <v>462</v>
      </c>
      <c r="B341" s="15">
        <f t="shared" si="16"/>
        <v>17</v>
      </c>
      <c r="C341" s="8">
        <v>1251</v>
      </c>
      <c r="D341" s="3"/>
      <c r="E341" s="3" t="s">
        <v>342</v>
      </c>
      <c r="F341" s="3" t="s">
        <v>413</v>
      </c>
      <c r="G341" s="4">
        <v>2</v>
      </c>
      <c r="H341" s="6">
        <v>710</v>
      </c>
      <c r="I341" s="3" t="s">
        <v>481</v>
      </c>
      <c r="J341" s="16" t="s">
        <v>494</v>
      </c>
    </row>
    <row r="342" spans="1:10" x14ac:dyDescent="0.15">
      <c r="A342" s="48" t="s">
        <v>462</v>
      </c>
      <c r="B342" s="15">
        <f t="shared" si="16"/>
        <v>18</v>
      </c>
      <c r="C342" s="8">
        <v>1240</v>
      </c>
      <c r="D342" s="3"/>
      <c r="E342" s="3" t="s">
        <v>343</v>
      </c>
      <c r="F342" s="3" t="s">
        <v>472</v>
      </c>
      <c r="G342" s="4">
        <v>1</v>
      </c>
      <c r="H342" s="6">
        <v>703</v>
      </c>
      <c r="I342" s="3" t="s">
        <v>33</v>
      </c>
      <c r="J342" s="16" t="s">
        <v>410</v>
      </c>
    </row>
    <row r="343" spans="1:10" x14ac:dyDescent="0.15">
      <c r="A343" s="48" t="s">
        <v>462</v>
      </c>
      <c r="B343" s="15">
        <f t="shared" si="16"/>
        <v>19</v>
      </c>
      <c r="C343" s="8">
        <v>1231</v>
      </c>
      <c r="D343" s="3"/>
      <c r="E343" s="3" t="s">
        <v>344</v>
      </c>
      <c r="F343" s="3" t="s">
        <v>452</v>
      </c>
      <c r="G343" s="4">
        <v>3</v>
      </c>
      <c r="H343" s="6">
        <v>404</v>
      </c>
      <c r="I343" s="3" t="s">
        <v>60</v>
      </c>
      <c r="J343" s="16" t="s">
        <v>496</v>
      </c>
    </row>
    <row r="344" spans="1:10" ht="14.25" thickBot="1" x14ac:dyDescent="0.2">
      <c r="A344" s="49" t="s">
        <v>462</v>
      </c>
      <c r="B344" s="17">
        <f t="shared" si="16"/>
        <v>20</v>
      </c>
      <c r="C344" s="43">
        <v>1203</v>
      </c>
      <c r="D344" s="18"/>
      <c r="E344" s="18" t="s">
        <v>345</v>
      </c>
      <c r="F344" s="18" t="s">
        <v>399</v>
      </c>
      <c r="G344" s="25">
        <v>1</v>
      </c>
      <c r="H344" s="20">
        <v>710</v>
      </c>
      <c r="I344" s="18" t="s">
        <v>481</v>
      </c>
      <c r="J344" s="21" t="s">
        <v>494</v>
      </c>
    </row>
    <row r="345" spans="1:10" x14ac:dyDescent="0.15">
      <c r="A345" s="48" t="s">
        <v>463</v>
      </c>
      <c r="B345" s="15">
        <f t="shared" ref="B345:B364" si="17">_xlfn.RANK.EQ(C345,$C$345:$C$364,0)</f>
        <v>1</v>
      </c>
      <c r="C345" s="8">
        <v>4629</v>
      </c>
      <c r="D345" s="3"/>
      <c r="E345" s="3" t="s">
        <v>348</v>
      </c>
      <c r="F345" s="3" t="s">
        <v>399</v>
      </c>
      <c r="G345" s="4">
        <v>2</v>
      </c>
      <c r="H345" s="6">
        <v>711</v>
      </c>
      <c r="I345" s="3" t="s">
        <v>481</v>
      </c>
      <c r="J345" s="16" t="s">
        <v>494</v>
      </c>
    </row>
    <row r="346" spans="1:10" x14ac:dyDescent="0.15">
      <c r="A346" s="48" t="s">
        <v>463</v>
      </c>
      <c r="B346" s="15">
        <f t="shared" si="17"/>
        <v>2</v>
      </c>
      <c r="C346" s="8">
        <v>4521</v>
      </c>
      <c r="D346" s="3"/>
      <c r="E346" s="3" t="s">
        <v>277</v>
      </c>
      <c r="F346" s="3" t="s">
        <v>407</v>
      </c>
      <c r="G346" s="4">
        <v>2</v>
      </c>
      <c r="H346" s="6">
        <v>530</v>
      </c>
      <c r="I346" s="3" t="s">
        <v>474</v>
      </c>
      <c r="J346" s="16" t="s">
        <v>494</v>
      </c>
    </row>
    <row r="347" spans="1:10" x14ac:dyDescent="0.15">
      <c r="A347" s="48" t="s">
        <v>463</v>
      </c>
      <c r="B347" s="15">
        <f t="shared" si="17"/>
        <v>3</v>
      </c>
      <c r="C347" s="8">
        <v>4476</v>
      </c>
      <c r="D347" s="3"/>
      <c r="E347" s="3" t="s">
        <v>335</v>
      </c>
      <c r="F347" s="3" t="s">
        <v>407</v>
      </c>
      <c r="G347" s="4">
        <v>3</v>
      </c>
      <c r="H347" s="6">
        <v>618</v>
      </c>
      <c r="I347" s="3" t="s">
        <v>476</v>
      </c>
      <c r="J347" s="16" t="s">
        <v>584</v>
      </c>
    </row>
    <row r="348" spans="1:10" x14ac:dyDescent="0.15">
      <c r="A348" s="48" t="s">
        <v>463</v>
      </c>
      <c r="B348" s="15">
        <f t="shared" si="17"/>
        <v>4</v>
      </c>
      <c r="C348" s="8">
        <v>4412</v>
      </c>
      <c r="D348" s="3"/>
      <c r="E348" s="3" t="s">
        <v>350</v>
      </c>
      <c r="F348" s="3" t="s">
        <v>472</v>
      </c>
      <c r="G348" s="4">
        <v>3</v>
      </c>
      <c r="H348" s="6">
        <v>530</v>
      </c>
      <c r="I348" s="3" t="s">
        <v>474</v>
      </c>
      <c r="J348" s="16" t="s">
        <v>494</v>
      </c>
    </row>
    <row r="349" spans="1:10" x14ac:dyDescent="0.15">
      <c r="A349" s="48" t="s">
        <v>463</v>
      </c>
      <c r="B349" s="15">
        <f t="shared" si="17"/>
        <v>5</v>
      </c>
      <c r="C349" s="8">
        <v>4306</v>
      </c>
      <c r="D349" s="3"/>
      <c r="E349" s="3" t="s">
        <v>351</v>
      </c>
      <c r="F349" s="3" t="s">
        <v>413</v>
      </c>
      <c r="G349" s="4">
        <v>2</v>
      </c>
      <c r="H349" s="6">
        <v>530</v>
      </c>
      <c r="I349" s="3" t="s">
        <v>474</v>
      </c>
      <c r="J349" s="16" t="s">
        <v>494</v>
      </c>
    </row>
    <row r="350" spans="1:10" x14ac:dyDescent="0.15">
      <c r="A350" s="48" t="s">
        <v>463</v>
      </c>
      <c r="B350" s="15">
        <f t="shared" si="17"/>
        <v>6</v>
      </c>
      <c r="C350" s="8">
        <v>4289</v>
      </c>
      <c r="D350" s="3"/>
      <c r="E350" s="3" t="s">
        <v>344</v>
      </c>
      <c r="F350" s="3" t="s">
        <v>452</v>
      </c>
      <c r="G350" s="4">
        <v>3</v>
      </c>
      <c r="H350" s="6">
        <v>530</v>
      </c>
      <c r="I350" s="3" t="s">
        <v>474</v>
      </c>
      <c r="J350" s="16" t="s">
        <v>494</v>
      </c>
    </row>
    <row r="351" spans="1:10" x14ac:dyDescent="0.15">
      <c r="A351" s="48" t="s">
        <v>463</v>
      </c>
      <c r="B351" s="15">
        <f t="shared" si="17"/>
        <v>7</v>
      </c>
      <c r="C351" s="8">
        <v>4244</v>
      </c>
      <c r="D351" s="3"/>
      <c r="E351" s="3" t="s">
        <v>352</v>
      </c>
      <c r="F351" s="3" t="s">
        <v>413</v>
      </c>
      <c r="G351" s="4">
        <v>3</v>
      </c>
      <c r="H351" s="6">
        <v>530</v>
      </c>
      <c r="I351" s="3" t="s">
        <v>474</v>
      </c>
      <c r="J351" s="16" t="s">
        <v>494</v>
      </c>
    </row>
    <row r="352" spans="1:10" x14ac:dyDescent="0.15">
      <c r="A352" s="48" t="s">
        <v>463</v>
      </c>
      <c r="B352" s="15">
        <f t="shared" si="17"/>
        <v>8</v>
      </c>
      <c r="C352" s="8">
        <v>4141</v>
      </c>
      <c r="D352" s="3"/>
      <c r="E352" s="3" t="s">
        <v>353</v>
      </c>
      <c r="F352" s="3" t="s">
        <v>402</v>
      </c>
      <c r="G352" s="4">
        <v>2</v>
      </c>
      <c r="H352" s="6">
        <v>530</v>
      </c>
      <c r="I352" s="3" t="s">
        <v>474</v>
      </c>
      <c r="J352" s="16" t="s">
        <v>494</v>
      </c>
    </row>
    <row r="353" spans="1:10" x14ac:dyDescent="0.15">
      <c r="A353" s="48" t="s">
        <v>463</v>
      </c>
      <c r="B353" s="15">
        <f t="shared" si="17"/>
        <v>9</v>
      </c>
      <c r="C353" s="8">
        <v>4127</v>
      </c>
      <c r="D353" s="3"/>
      <c r="E353" s="3" t="s">
        <v>339</v>
      </c>
      <c r="F353" s="3" t="s">
        <v>399</v>
      </c>
      <c r="G353" s="4">
        <v>3</v>
      </c>
      <c r="H353" s="6">
        <v>418</v>
      </c>
      <c r="I353" s="3" t="s">
        <v>480</v>
      </c>
      <c r="J353" s="16" t="s">
        <v>494</v>
      </c>
    </row>
    <row r="354" spans="1:10" x14ac:dyDescent="0.15">
      <c r="A354" s="48" t="s">
        <v>463</v>
      </c>
      <c r="B354" s="15">
        <f t="shared" si="17"/>
        <v>10</v>
      </c>
      <c r="C354" s="8">
        <v>4109</v>
      </c>
      <c r="D354" s="3"/>
      <c r="E354" s="3" t="s">
        <v>328</v>
      </c>
      <c r="F354" s="3" t="s">
        <v>472</v>
      </c>
      <c r="G354" s="4">
        <v>2</v>
      </c>
      <c r="H354" s="6">
        <v>418</v>
      </c>
      <c r="I354" s="3" t="s">
        <v>479</v>
      </c>
      <c r="J354" s="16" t="s">
        <v>496</v>
      </c>
    </row>
    <row r="355" spans="1:10" x14ac:dyDescent="0.15">
      <c r="A355" s="48" t="s">
        <v>463</v>
      </c>
      <c r="B355" s="15">
        <f t="shared" si="17"/>
        <v>11</v>
      </c>
      <c r="C355" s="8">
        <v>3954</v>
      </c>
      <c r="D355" s="3"/>
      <c r="E355" s="3" t="s">
        <v>329</v>
      </c>
      <c r="F355" s="3" t="s">
        <v>10</v>
      </c>
      <c r="G355" s="4">
        <v>2</v>
      </c>
      <c r="H355" s="6">
        <v>411</v>
      </c>
      <c r="I355" s="3" t="s">
        <v>487</v>
      </c>
      <c r="J355" s="16" t="s">
        <v>494</v>
      </c>
    </row>
    <row r="356" spans="1:10" x14ac:dyDescent="0.15">
      <c r="A356" s="48" t="s">
        <v>463</v>
      </c>
      <c r="B356" s="15">
        <f t="shared" si="17"/>
        <v>12</v>
      </c>
      <c r="C356" s="8">
        <v>3738</v>
      </c>
      <c r="D356" s="3"/>
      <c r="E356" s="3" t="s">
        <v>334</v>
      </c>
      <c r="F356" s="3" t="s">
        <v>413</v>
      </c>
      <c r="G356" s="4">
        <v>2</v>
      </c>
      <c r="H356" s="6">
        <v>418</v>
      </c>
      <c r="I356" s="3" t="s">
        <v>480</v>
      </c>
      <c r="J356" s="16" t="s">
        <v>494</v>
      </c>
    </row>
    <row r="357" spans="1:10" x14ac:dyDescent="0.15">
      <c r="A357" s="48" t="s">
        <v>463</v>
      </c>
      <c r="B357" s="15">
        <f t="shared" si="17"/>
        <v>13</v>
      </c>
      <c r="C357" s="8">
        <v>3736</v>
      </c>
      <c r="D357" s="3"/>
      <c r="E357" s="3" t="s">
        <v>354</v>
      </c>
      <c r="F357" s="3" t="s">
        <v>440</v>
      </c>
      <c r="G357" s="4">
        <v>3</v>
      </c>
      <c r="H357" s="6">
        <v>411</v>
      </c>
      <c r="I357" s="3" t="s">
        <v>487</v>
      </c>
      <c r="J357" s="16" t="s">
        <v>494</v>
      </c>
    </row>
    <row r="358" spans="1:10" x14ac:dyDescent="0.15">
      <c r="A358" s="48" t="s">
        <v>463</v>
      </c>
      <c r="B358" s="15">
        <f t="shared" si="17"/>
        <v>14</v>
      </c>
      <c r="C358" s="8">
        <v>3727</v>
      </c>
      <c r="D358" s="3"/>
      <c r="E358" s="3" t="s">
        <v>349</v>
      </c>
      <c r="F358" s="3" t="s">
        <v>10</v>
      </c>
      <c r="G358" s="4">
        <v>2</v>
      </c>
      <c r="H358" s="6">
        <v>523</v>
      </c>
      <c r="I358" s="3" t="s">
        <v>16</v>
      </c>
      <c r="J358" s="16" t="s">
        <v>496</v>
      </c>
    </row>
    <row r="359" spans="1:10" x14ac:dyDescent="0.15">
      <c r="A359" s="48" t="s">
        <v>463</v>
      </c>
      <c r="B359" s="15">
        <f t="shared" si="17"/>
        <v>15</v>
      </c>
      <c r="C359" s="8">
        <v>3709</v>
      </c>
      <c r="D359" s="3"/>
      <c r="E359" s="3" t="s">
        <v>355</v>
      </c>
      <c r="F359" s="3" t="s">
        <v>473</v>
      </c>
      <c r="G359" s="4">
        <v>3</v>
      </c>
      <c r="H359" s="6">
        <v>418</v>
      </c>
      <c r="I359" s="3" t="s">
        <v>479</v>
      </c>
      <c r="J359" s="16" t="s">
        <v>496</v>
      </c>
    </row>
    <row r="360" spans="1:10" x14ac:dyDescent="0.15">
      <c r="A360" s="48" t="s">
        <v>463</v>
      </c>
      <c r="B360" s="15">
        <f t="shared" si="17"/>
        <v>16</v>
      </c>
      <c r="C360" s="8">
        <v>3701</v>
      </c>
      <c r="D360" s="3"/>
      <c r="E360" s="3" t="s">
        <v>356</v>
      </c>
      <c r="F360" s="3" t="s">
        <v>413</v>
      </c>
      <c r="G360" s="4">
        <v>2</v>
      </c>
      <c r="H360" s="6">
        <v>711</v>
      </c>
      <c r="I360" s="3" t="s">
        <v>481</v>
      </c>
      <c r="J360" s="16" t="s">
        <v>494</v>
      </c>
    </row>
    <row r="361" spans="1:10" x14ac:dyDescent="0.15">
      <c r="A361" s="48" t="s">
        <v>463</v>
      </c>
      <c r="B361" s="15">
        <f t="shared" si="17"/>
        <v>17</v>
      </c>
      <c r="C361" s="8">
        <v>3687</v>
      </c>
      <c r="D361" s="3"/>
      <c r="E361" s="3" t="s">
        <v>357</v>
      </c>
      <c r="F361" s="3" t="s">
        <v>10</v>
      </c>
      <c r="G361" s="4">
        <v>3</v>
      </c>
      <c r="H361" s="6">
        <v>411</v>
      </c>
      <c r="I361" s="3" t="s">
        <v>487</v>
      </c>
      <c r="J361" s="16" t="s">
        <v>494</v>
      </c>
    </row>
    <row r="362" spans="1:10" x14ac:dyDescent="0.15">
      <c r="A362" s="48" t="s">
        <v>463</v>
      </c>
      <c r="B362" s="15">
        <f t="shared" si="17"/>
        <v>18</v>
      </c>
      <c r="C362" s="8">
        <v>3684</v>
      </c>
      <c r="D362" s="3"/>
      <c r="E362" s="3" t="s">
        <v>358</v>
      </c>
      <c r="F362" s="3" t="s">
        <v>467</v>
      </c>
      <c r="G362" s="4">
        <v>3</v>
      </c>
      <c r="H362" s="6">
        <v>530</v>
      </c>
      <c r="I362" s="3" t="s">
        <v>474</v>
      </c>
      <c r="J362" s="16" t="s">
        <v>494</v>
      </c>
    </row>
    <row r="363" spans="1:10" x14ac:dyDescent="0.15">
      <c r="A363" s="48" t="s">
        <v>463</v>
      </c>
      <c r="B363" s="15">
        <f t="shared" si="17"/>
        <v>19</v>
      </c>
      <c r="C363" s="8">
        <v>3642</v>
      </c>
      <c r="D363" s="3"/>
      <c r="E363" s="3" t="s">
        <v>359</v>
      </c>
      <c r="F363" s="3" t="s">
        <v>473</v>
      </c>
      <c r="G363" s="4">
        <v>3</v>
      </c>
      <c r="H363" s="6">
        <v>530</v>
      </c>
      <c r="I363" s="3" t="s">
        <v>474</v>
      </c>
      <c r="J363" s="16" t="s">
        <v>494</v>
      </c>
    </row>
    <row r="364" spans="1:10" ht="14.25" thickBot="1" x14ac:dyDescent="0.2">
      <c r="A364" s="51" t="s">
        <v>463</v>
      </c>
      <c r="B364" s="32">
        <f t="shared" si="17"/>
        <v>20</v>
      </c>
      <c r="C364" s="40">
        <v>3611</v>
      </c>
      <c r="D364" s="33"/>
      <c r="E364" s="33" t="s">
        <v>336</v>
      </c>
      <c r="F364" s="33" t="s">
        <v>413</v>
      </c>
      <c r="G364" s="35">
        <v>2</v>
      </c>
      <c r="H364" s="55">
        <v>711</v>
      </c>
      <c r="I364" s="33" t="s">
        <v>481</v>
      </c>
      <c r="J364" s="56" t="s">
        <v>494</v>
      </c>
    </row>
    <row r="365" spans="1:10" x14ac:dyDescent="0.15">
      <c r="A365" s="47" t="s">
        <v>464</v>
      </c>
      <c r="B365" s="12">
        <f t="shared" ref="B365:B384" si="18">_xlfn.RANK.EQ(C365,$C$365:$C$384)</f>
        <v>1</v>
      </c>
      <c r="C365" s="42">
        <v>6072</v>
      </c>
      <c r="D365" s="13"/>
      <c r="E365" s="13" t="s">
        <v>510</v>
      </c>
      <c r="F365" s="13" t="s">
        <v>10</v>
      </c>
      <c r="G365" s="23">
        <v>3</v>
      </c>
      <c r="H365" s="52">
        <v>528</v>
      </c>
      <c r="I365" s="13" t="s">
        <v>474</v>
      </c>
      <c r="J365" s="14" t="s">
        <v>494</v>
      </c>
    </row>
    <row r="366" spans="1:10" x14ac:dyDescent="0.15">
      <c r="A366" s="48" t="s">
        <v>464</v>
      </c>
      <c r="B366" s="15">
        <f t="shared" si="18"/>
        <v>2</v>
      </c>
      <c r="C366" s="8">
        <v>5291</v>
      </c>
      <c r="D366" s="3"/>
      <c r="E366" s="3" t="s">
        <v>363</v>
      </c>
      <c r="F366" s="3" t="s">
        <v>402</v>
      </c>
      <c r="G366" s="4">
        <v>3</v>
      </c>
      <c r="H366" s="6">
        <v>606</v>
      </c>
      <c r="I366" s="3" t="s">
        <v>483</v>
      </c>
      <c r="J366" s="16" t="s">
        <v>496</v>
      </c>
    </row>
    <row r="367" spans="1:10" x14ac:dyDescent="0.15">
      <c r="A367" s="48" t="s">
        <v>464</v>
      </c>
      <c r="B367" s="15">
        <f t="shared" si="18"/>
        <v>3</v>
      </c>
      <c r="C367" s="8">
        <v>5153</v>
      </c>
      <c r="D367" s="3"/>
      <c r="E367" s="3" t="s">
        <v>346</v>
      </c>
      <c r="F367" s="3" t="s">
        <v>10</v>
      </c>
      <c r="G367" s="4">
        <v>3</v>
      </c>
      <c r="H367" s="6">
        <v>522</v>
      </c>
      <c r="I367" s="3" t="s">
        <v>16</v>
      </c>
      <c r="J367" s="16" t="s">
        <v>496</v>
      </c>
    </row>
    <row r="368" spans="1:10" x14ac:dyDescent="0.15">
      <c r="A368" s="48" t="s">
        <v>464</v>
      </c>
      <c r="B368" s="15">
        <f t="shared" si="18"/>
        <v>4</v>
      </c>
      <c r="C368" s="8">
        <v>5116</v>
      </c>
      <c r="D368" s="3"/>
      <c r="E368" s="3" t="s">
        <v>362</v>
      </c>
      <c r="F368" s="3" t="s">
        <v>413</v>
      </c>
      <c r="G368" s="4">
        <v>3</v>
      </c>
      <c r="H368" s="6">
        <v>528</v>
      </c>
      <c r="I368" s="3" t="s">
        <v>474</v>
      </c>
      <c r="J368" s="16" t="s">
        <v>494</v>
      </c>
    </row>
    <row r="369" spans="1:10" x14ac:dyDescent="0.15">
      <c r="A369" s="48" t="s">
        <v>464</v>
      </c>
      <c r="B369" s="15">
        <f t="shared" si="18"/>
        <v>5</v>
      </c>
      <c r="C369" s="8">
        <v>5043</v>
      </c>
      <c r="D369" s="3"/>
      <c r="E369" s="3" t="s">
        <v>344</v>
      </c>
      <c r="F369" s="3" t="s">
        <v>452</v>
      </c>
      <c r="G369" s="4">
        <v>3</v>
      </c>
      <c r="H369" s="6">
        <v>617</v>
      </c>
      <c r="I369" s="3" t="s">
        <v>476</v>
      </c>
      <c r="J369" s="16" t="s">
        <v>584</v>
      </c>
    </row>
    <row r="370" spans="1:10" x14ac:dyDescent="0.15">
      <c r="A370" s="48" t="s">
        <v>464</v>
      </c>
      <c r="B370" s="15">
        <f t="shared" si="18"/>
        <v>6</v>
      </c>
      <c r="C370" s="8">
        <v>4947</v>
      </c>
      <c r="D370" s="3"/>
      <c r="E370" s="3" t="s">
        <v>365</v>
      </c>
      <c r="F370" s="3" t="s">
        <v>458</v>
      </c>
      <c r="G370" s="4">
        <v>3</v>
      </c>
      <c r="H370" s="6">
        <v>711</v>
      </c>
      <c r="I370" s="3" t="s">
        <v>481</v>
      </c>
      <c r="J370" s="16" t="s">
        <v>494</v>
      </c>
    </row>
    <row r="371" spans="1:10" x14ac:dyDescent="0.15">
      <c r="A371" s="48" t="s">
        <v>464</v>
      </c>
      <c r="B371" s="15">
        <f t="shared" si="18"/>
        <v>7</v>
      </c>
      <c r="C371" s="8">
        <v>4888</v>
      </c>
      <c r="D371" s="3"/>
      <c r="E371" s="3" t="s">
        <v>342</v>
      </c>
      <c r="F371" s="3" t="s">
        <v>413</v>
      </c>
      <c r="G371" s="4">
        <v>2</v>
      </c>
      <c r="H371" s="6">
        <v>711</v>
      </c>
      <c r="I371" s="3" t="s">
        <v>481</v>
      </c>
      <c r="J371" s="16" t="s">
        <v>494</v>
      </c>
    </row>
    <row r="372" spans="1:10" x14ac:dyDescent="0.15">
      <c r="A372" s="48" t="s">
        <v>464</v>
      </c>
      <c r="B372" s="15">
        <f t="shared" si="18"/>
        <v>8</v>
      </c>
      <c r="C372" s="8">
        <v>4415</v>
      </c>
      <c r="D372" s="3"/>
      <c r="E372" s="3" t="s">
        <v>364</v>
      </c>
      <c r="F372" s="3" t="s">
        <v>402</v>
      </c>
      <c r="G372" s="4">
        <v>2</v>
      </c>
      <c r="H372" s="6">
        <v>711</v>
      </c>
      <c r="I372" s="3" t="s">
        <v>481</v>
      </c>
      <c r="J372" s="16" t="s">
        <v>494</v>
      </c>
    </row>
    <row r="373" spans="1:10" x14ac:dyDescent="0.15">
      <c r="A373" s="48" t="s">
        <v>464</v>
      </c>
      <c r="B373" s="15">
        <f t="shared" si="18"/>
        <v>9</v>
      </c>
      <c r="C373" s="8">
        <v>4376</v>
      </c>
      <c r="D373" s="3"/>
      <c r="E373" s="3" t="s">
        <v>350</v>
      </c>
      <c r="F373" s="3" t="s">
        <v>472</v>
      </c>
      <c r="G373" s="4">
        <v>3</v>
      </c>
      <c r="H373" s="6">
        <v>703</v>
      </c>
      <c r="I373" s="3" t="s">
        <v>33</v>
      </c>
      <c r="J373" s="16" t="s">
        <v>410</v>
      </c>
    </row>
    <row r="374" spans="1:10" x14ac:dyDescent="0.15">
      <c r="A374" s="48" t="s">
        <v>464</v>
      </c>
      <c r="B374" s="15">
        <f t="shared" si="18"/>
        <v>10</v>
      </c>
      <c r="C374" s="8">
        <v>4240</v>
      </c>
      <c r="D374" s="3"/>
      <c r="E374" s="3" t="s">
        <v>351</v>
      </c>
      <c r="F374" s="3" t="s">
        <v>413</v>
      </c>
      <c r="G374" s="4">
        <v>2</v>
      </c>
      <c r="H374" s="6">
        <v>418</v>
      </c>
      <c r="I374" s="3" t="s">
        <v>480</v>
      </c>
      <c r="J374" s="16" t="s">
        <v>494</v>
      </c>
    </row>
    <row r="375" spans="1:10" x14ac:dyDescent="0.15">
      <c r="A375" s="48" t="s">
        <v>464</v>
      </c>
      <c r="B375" s="15">
        <f t="shared" si="18"/>
        <v>11</v>
      </c>
      <c r="C375" s="8">
        <v>4235</v>
      </c>
      <c r="D375" s="3"/>
      <c r="E375" s="3" t="s">
        <v>356</v>
      </c>
      <c r="F375" s="3" t="s">
        <v>413</v>
      </c>
      <c r="G375" s="4">
        <v>2</v>
      </c>
      <c r="H375" s="6">
        <v>711</v>
      </c>
      <c r="I375" s="3" t="s">
        <v>481</v>
      </c>
      <c r="J375" s="16" t="s">
        <v>494</v>
      </c>
    </row>
    <row r="376" spans="1:10" x14ac:dyDescent="0.15">
      <c r="A376" s="48" t="s">
        <v>464</v>
      </c>
      <c r="B376" s="15">
        <f t="shared" si="18"/>
        <v>12</v>
      </c>
      <c r="C376" s="8">
        <v>4197</v>
      </c>
      <c r="D376" s="3"/>
      <c r="E376" s="3" t="s">
        <v>366</v>
      </c>
      <c r="F376" s="3" t="s">
        <v>442</v>
      </c>
      <c r="G376" s="4">
        <v>3</v>
      </c>
      <c r="H376" s="6">
        <v>403</v>
      </c>
      <c r="I376" s="3" t="s">
        <v>486</v>
      </c>
      <c r="J376" s="16" t="s">
        <v>494</v>
      </c>
    </row>
    <row r="377" spans="1:10" x14ac:dyDescent="0.15">
      <c r="A377" s="48" t="s">
        <v>464</v>
      </c>
      <c r="B377" s="15">
        <f t="shared" si="18"/>
        <v>13</v>
      </c>
      <c r="C377" s="8">
        <v>4141</v>
      </c>
      <c r="D377" s="3"/>
      <c r="E377" s="3" t="s">
        <v>360</v>
      </c>
      <c r="F377" s="3" t="s">
        <v>472</v>
      </c>
      <c r="G377" s="4">
        <v>2</v>
      </c>
      <c r="H377" s="6">
        <v>703</v>
      </c>
      <c r="I377" s="3" t="s">
        <v>33</v>
      </c>
      <c r="J377" s="16" t="s">
        <v>410</v>
      </c>
    </row>
    <row r="378" spans="1:10" x14ac:dyDescent="0.15">
      <c r="A378" s="48" t="s">
        <v>464</v>
      </c>
      <c r="B378" s="15">
        <f t="shared" si="18"/>
        <v>14</v>
      </c>
      <c r="C378" s="8">
        <v>4083</v>
      </c>
      <c r="D378" s="3"/>
      <c r="E378" s="3" t="s">
        <v>367</v>
      </c>
      <c r="F378" s="3" t="s">
        <v>446</v>
      </c>
      <c r="G378" s="4">
        <v>3</v>
      </c>
      <c r="H378" s="6">
        <v>528</v>
      </c>
      <c r="I378" s="3" t="s">
        <v>474</v>
      </c>
      <c r="J378" s="16" t="s">
        <v>494</v>
      </c>
    </row>
    <row r="379" spans="1:10" x14ac:dyDescent="0.15">
      <c r="A379" s="48" t="s">
        <v>464</v>
      </c>
      <c r="B379" s="15">
        <f t="shared" si="18"/>
        <v>15</v>
      </c>
      <c r="C379" s="8">
        <v>4042</v>
      </c>
      <c r="D379" s="3"/>
      <c r="E379" s="3" t="s">
        <v>339</v>
      </c>
      <c r="F379" s="3" t="s">
        <v>399</v>
      </c>
      <c r="G379" s="4">
        <v>3</v>
      </c>
      <c r="H379" s="6">
        <v>528</v>
      </c>
      <c r="I379" s="3" t="s">
        <v>474</v>
      </c>
      <c r="J379" s="16" t="s">
        <v>494</v>
      </c>
    </row>
    <row r="380" spans="1:10" x14ac:dyDescent="0.15">
      <c r="A380" s="48" t="s">
        <v>464</v>
      </c>
      <c r="B380" s="15">
        <f t="shared" si="18"/>
        <v>16</v>
      </c>
      <c r="C380" s="8">
        <v>4022</v>
      </c>
      <c r="D380" s="3"/>
      <c r="E380" s="3" t="s">
        <v>368</v>
      </c>
      <c r="F380" s="3" t="s">
        <v>413</v>
      </c>
      <c r="G380" s="4">
        <v>1</v>
      </c>
      <c r="H380" s="6">
        <v>711</v>
      </c>
      <c r="I380" s="3" t="s">
        <v>481</v>
      </c>
      <c r="J380" s="16" t="s">
        <v>494</v>
      </c>
    </row>
    <row r="381" spans="1:10" x14ac:dyDescent="0.15">
      <c r="A381" s="48" t="s">
        <v>464</v>
      </c>
      <c r="B381" s="15">
        <f t="shared" si="18"/>
        <v>17</v>
      </c>
      <c r="C381" s="8">
        <v>3984</v>
      </c>
      <c r="D381" s="3"/>
      <c r="E381" s="3" t="s">
        <v>347</v>
      </c>
      <c r="F381" s="3" t="s">
        <v>456</v>
      </c>
      <c r="G381" s="4">
        <v>3</v>
      </c>
      <c r="H381" s="6">
        <v>410</v>
      </c>
      <c r="I381" s="3" t="s">
        <v>487</v>
      </c>
      <c r="J381" s="16" t="s">
        <v>494</v>
      </c>
    </row>
    <row r="382" spans="1:10" x14ac:dyDescent="0.15">
      <c r="A382" s="48" t="s">
        <v>464</v>
      </c>
      <c r="B382" s="15">
        <f t="shared" si="18"/>
        <v>18</v>
      </c>
      <c r="C382" s="8">
        <v>3943</v>
      </c>
      <c r="D382" s="3"/>
      <c r="E382" s="3" t="s">
        <v>334</v>
      </c>
      <c r="F382" s="3" t="s">
        <v>413</v>
      </c>
      <c r="G382" s="4">
        <v>2</v>
      </c>
      <c r="H382" s="6">
        <v>403</v>
      </c>
      <c r="I382" s="3" t="s">
        <v>486</v>
      </c>
      <c r="J382" s="16" t="s">
        <v>494</v>
      </c>
    </row>
    <row r="383" spans="1:10" x14ac:dyDescent="0.15">
      <c r="A383" s="48" t="s">
        <v>464</v>
      </c>
      <c r="B383" s="15">
        <f t="shared" si="18"/>
        <v>19</v>
      </c>
      <c r="C383" s="8">
        <v>3914</v>
      </c>
      <c r="D383" s="3"/>
      <c r="E383" s="3" t="s">
        <v>369</v>
      </c>
      <c r="F383" s="3" t="s">
        <v>446</v>
      </c>
      <c r="G383" s="4">
        <v>2</v>
      </c>
      <c r="H383" s="6">
        <v>711</v>
      </c>
      <c r="I383" s="3" t="s">
        <v>481</v>
      </c>
      <c r="J383" s="16" t="s">
        <v>494</v>
      </c>
    </row>
    <row r="384" spans="1:10" ht="14.25" thickBot="1" x14ac:dyDescent="0.2">
      <c r="A384" s="49" t="s">
        <v>464</v>
      </c>
      <c r="B384" s="17">
        <f t="shared" si="18"/>
        <v>20</v>
      </c>
      <c r="C384" s="43">
        <v>3860</v>
      </c>
      <c r="D384" s="18"/>
      <c r="E384" s="18" t="s">
        <v>370</v>
      </c>
      <c r="F384" s="18" t="s">
        <v>399</v>
      </c>
      <c r="G384" s="25">
        <v>3</v>
      </c>
      <c r="H384" s="20">
        <v>403</v>
      </c>
      <c r="I384" s="18" t="s">
        <v>486</v>
      </c>
      <c r="J384" s="21" t="s">
        <v>494</v>
      </c>
    </row>
    <row r="385" spans="1:10" x14ac:dyDescent="0.15">
      <c r="A385" s="48" t="s">
        <v>465</v>
      </c>
      <c r="B385" s="15">
        <f t="shared" ref="B385:B404" si="19">_xlfn.RANK.EQ(C385,$C$385:$C$404,0)</f>
        <v>1</v>
      </c>
      <c r="C385" s="8">
        <v>6114</v>
      </c>
      <c r="D385" s="3"/>
      <c r="E385" s="3" t="s">
        <v>372</v>
      </c>
      <c r="F385" s="3" t="s">
        <v>467</v>
      </c>
      <c r="G385" s="4">
        <v>3</v>
      </c>
      <c r="H385" s="6">
        <v>620</v>
      </c>
      <c r="I385" s="3" t="s">
        <v>476</v>
      </c>
      <c r="J385" s="16" t="s">
        <v>584</v>
      </c>
    </row>
    <row r="386" spans="1:10" x14ac:dyDescent="0.15">
      <c r="A386" s="48" t="s">
        <v>465</v>
      </c>
      <c r="B386" s="15">
        <f t="shared" si="19"/>
        <v>2</v>
      </c>
      <c r="C386" s="8">
        <v>5771</v>
      </c>
      <c r="D386" s="3"/>
      <c r="E386" s="3" t="s">
        <v>287</v>
      </c>
      <c r="F386" s="3" t="s">
        <v>399</v>
      </c>
      <c r="G386" s="4">
        <v>3</v>
      </c>
      <c r="H386" s="6">
        <v>528</v>
      </c>
      <c r="I386" s="3" t="s">
        <v>474</v>
      </c>
      <c r="J386" s="16" t="s">
        <v>494</v>
      </c>
    </row>
    <row r="387" spans="1:10" x14ac:dyDescent="0.15">
      <c r="A387" s="48" t="s">
        <v>465</v>
      </c>
      <c r="B387" s="15">
        <f t="shared" si="19"/>
        <v>3</v>
      </c>
      <c r="C387" s="8">
        <v>5666</v>
      </c>
      <c r="D387" s="3"/>
      <c r="E387" s="3" t="s">
        <v>373</v>
      </c>
      <c r="F387" s="3" t="s">
        <v>473</v>
      </c>
      <c r="G387" s="4">
        <v>2</v>
      </c>
      <c r="H387" s="6">
        <v>703</v>
      </c>
      <c r="I387" s="3" t="s">
        <v>33</v>
      </c>
      <c r="J387" s="16" t="s">
        <v>410</v>
      </c>
    </row>
    <row r="388" spans="1:10" x14ac:dyDescent="0.15">
      <c r="A388" s="48" t="s">
        <v>465</v>
      </c>
      <c r="B388" s="15">
        <f t="shared" si="19"/>
        <v>4</v>
      </c>
      <c r="C388" s="8">
        <v>5603</v>
      </c>
      <c r="D388" s="3"/>
      <c r="E388" s="3" t="s">
        <v>374</v>
      </c>
      <c r="F388" s="3" t="s">
        <v>457</v>
      </c>
      <c r="G388" s="4">
        <v>3</v>
      </c>
      <c r="H388" s="6">
        <v>528</v>
      </c>
      <c r="I388" s="3" t="s">
        <v>474</v>
      </c>
      <c r="J388" s="16" t="s">
        <v>494</v>
      </c>
    </row>
    <row r="389" spans="1:10" x14ac:dyDescent="0.15">
      <c r="A389" s="48" t="s">
        <v>465</v>
      </c>
      <c r="B389" s="15">
        <f t="shared" si="19"/>
        <v>5</v>
      </c>
      <c r="C389" s="8">
        <v>5587</v>
      </c>
      <c r="D389" s="3"/>
      <c r="E389" s="3" t="s">
        <v>375</v>
      </c>
      <c r="F389" s="3" t="s">
        <v>416</v>
      </c>
      <c r="G389" s="4">
        <v>3</v>
      </c>
      <c r="H389" s="6">
        <v>528</v>
      </c>
      <c r="I389" s="3" t="s">
        <v>474</v>
      </c>
      <c r="J389" s="16" t="s">
        <v>494</v>
      </c>
    </row>
    <row r="390" spans="1:10" x14ac:dyDescent="0.15">
      <c r="A390" s="48" t="s">
        <v>465</v>
      </c>
      <c r="B390" s="15">
        <f t="shared" si="19"/>
        <v>6</v>
      </c>
      <c r="C390" s="8">
        <v>5486</v>
      </c>
      <c r="D390" s="3"/>
      <c r="E390" s="3" t="s">
        <v>354</v>
      </c>
      <c r="F390" s="3" t="s">
        <v>440</v>
      </c>
      <c r="G390" s="4">
        <v>3</v>
      </c>
      <c r="H390" s="6">
        <v>528</v>
      </c>
      <c r="I390" s="3" t="s">
        <v>474</v>
      </c>
      <c r="J390" s="16" t="s">
        <v>494</v>
      </c>
    </row>
    <row r="391" spans="1:10" x14ac:dyDescent="0.15">
      <c r="A391" s="48" t="s">
        <v>465</v>
      </c>
      <c r="B391" s="15">
        <f t="shared" si="19"/>
        <v>7</v>
      </c>
      <c r="C391" s="8">
        <v>5444</v>
      </c>
      <c r="D391" s="3"/>
      <c r="E391" s="3" t="s">
        <v>376</v>
      </c>
      <c r="F391" s="3" t="s">
        <v>450</v>
      </c>
      <c r="G391" s="4">
        <v>3</v>
      </c>
      <c r="H391" s="6">
        <v>528</v>
      </c>
      <c r="I391" s="3" t="s">
        <v>474</v>
      </c>
      <c r="J391" s="16" t="s">
        <v>494</v>
      </c>
    </row>
    <row r="392" spans="1:10" x14ac:dyDescent="0.15">
      <c r="A392" s="48" t="s">
        <v>465</v>
      </c>
      <c r="B392" s="15">
        <f t="shared" si="19"/>
        <v>8</v>
      </c>
      <c r="C392" s="8">
        <v>5404</v>
      </c>
      <c r="D392" s="3"/>
      <c r="E392" s="3" t="s">
        <v>204</v>
      </c>
      <c r="F392" s="3" t="s">
        <v>416</v>
      </c>
      <c r="G392" s="4">
        <v>3</v>
      </c>
      <c r="H392" s="6">
        <v>529</v>
      </c>
      <c r="I392" s="3" t="s">
        <v>474</v>
      </c>
      <c r="J392" s="16" t="s">
        <v>494</v>
      </c>
    </row>
    <row r="393" spans="1:10" x14ac:dyDescent="0.15">
      <c r="A393" s="48" t="s">
        <v>465</v>
      </c>
      <c r="B393" s="15">
        <f t="shared" si="19"/>
        <v>9</v>
      </c>
      <c r="C393" s="8">
        <v>5399</v>
      </c>
      <c r="D393" s="3"/>
      <c r="E393" s="3" t="s">
        <v>377</v>
      </c>
      <c r="F393" s="3" t="s">
        <v>473</v>
      </c>
      <c r="G393" s="4">
        <v>3</v>
      </c>
      <c r="H393" s="6">
        <v>620</v>
      </c>
      <c r="I393" s="3" t="s">
        <v>476</v>
      </c>
      <c r="J393" s="16" t="s">
        <v>584</v>
      </c>
    </row>
    <row r="394" spans="1:10" x14ac:dyDescent="0.15">
      <c r="A394" s="48" t="s">
        <v>465</v>
      </c>
      <c r="B394" s="15">
        <f t="shared" si="19"/>
        <v>10</v>
      </c>
      <c r="C394" s="8">
        <v>5091</v>
      </c>
      <c r="D394" s="3"/>
      <c r="E394" s="3" t="s">
        <v>206</v>
      </c>
      <c r="F394" s="3" t="s">
        <v>442</v>
      </c>
      <c r="G394" s="4">
        <v>3</v>
      </c>
      <c r="H394" s="6">
        <v>528</v>
      </c>
      <c r="I394" s="3" t="s">
        <v>474</v>
      </c>
      <c r="J394" s="16" t="s">
        <v>494</v>
      </c>
    </row>
    <row r="395" spans="1:10" x14ac:dyDescent="0.15">
      <c r="A395" s="48" t="s">
        <v>465</v>
      </c>
      <c r="B395" s="15">
        <f t="shared" si="19"/>
        <v>11</v>
      </c>
      <c r="C395" s="8">
        <v>5084</v>
      </c>
      <c r="D395" s="3"/>
      <c r="E395" s="3" t="s">
        <v>378</v>
      </c>
      <c r="F395" s="3" t="s">
        <v>459</v>
      </c>
      <c r="G395" s="4">
        <v>3</v>
      </c>
      <c r="H395" s="6">
        <v>528</v>
      </c>
      <c r="I395" s="3" t="s">
        <v>474</v>
      </c>
      <c r="J395" s="16" t="s">
        <v>494</v>
      </c>
    </row>
    <row r="396" spans="1:10" x14ac:dyDescent="0.15">
      <c r="A396" s="48" t="s">
        <v>465</v>
      </c>
      <c r="B396" s="15">
        <f t="shared" si="19"/>
        <v>12</v>
      </c>
      <c r="C396" s="8">
        <v>4949</v>
      </c>
      <c r="D396" s="3"/>
      <c r="E396" s="3" t="s">
        <v>379</v>
      </c>
      <c r="F396" s="3" t="s">
        <v>411</v>
      </c>
      <c r="G396" s="4">
        <v>2</v>
      </c>
      <c r="H396" s="6">
        <v>704</v>
      </c>
      <c r="I396" s="3" t="s">
        <v>485</v>
      </c>
      <c r="J396" s="16" t="s">
        <v>496</v>
      </c>
    </row>
    <row r="397" spans="1:10" x14ac:dyDescent="0.15">
      <c r="A397" s="48" t="s">
        <v>465</v>
      </c>
      <c r="B397" s="15">
        <f t="shared" si="19"/>
        <v>13</v>
      </c>
      <c r="C397" s="8">
        <v>4888</v>
      </c>
      <c r="D397" s="3"/>
      <c r="E397" s="3" t="s">
        <v>380</v>
      </c>
      <c r="F397" s="3" t="s">
        <v>423</v>
      </c>
      <c r="G397" s="4">
        <v>3</v>
      </c>
      <c r="H397" s="6">
        <v>528</v>
      </c>
      <c r="I397" s="3" t="s">
        <v>474</v>
      </c>
      <c r="J397" s="16" t="s">
        <v>494</v>
      </c>
    </row>
    <row r="398" spans="1:10" x14ac:dyDescent="0.15">
      <c r="A398" s="48" t="s">
        <v>465</v>
      </c>
      <c r="B398" s="15">
        <f t="shared" si="19"/>
        <v>14</v>
      </c>
      <c r="C398" s="8">
        <v>4874</v>
      </c>
      <c r="D398" s="3"/>
      <c r="E398" s="3" t="s">
        <v>381</v>
      </c>
      <c r="F398" s="3" t="s">
        <v>455</v>
      </c>
      <c r="G398" s="4">
        <v>3</v>
      </c>
      <c r="H398" s="6">
        <v>528</v>
      </c>
      <c r="I398" s="3" t="s">
        <v>474</v>
      </c>
      <c r="J398" s="16" t="s">
        <v>494</v>
      </c>
    </row>
    <row r="399" spans="1:10" x14ac:dyDescent="0.15">
      <c r="A399" s="48" t="s">
        <v>465</v>
      </c>
      <c r="B399" s="15">
        <f t="shared" si="19"/>
        <v>15</v>
      </c>
      <c r="C399" s="8">
        <v>4846</v>
      </c>
      <c r="D399" s="3"/>
      <c r="E399" s="3" t="s">
        <v>382</v>
      </c>
      <c r="F399" s="3" t="s">
        <v>455</v>
      </c>
      <c r="G399" s="4">
        <v>2</v>
      </c>
      <c r="H399" s="6">
        <v>710</v>
      </c>
      <c r="I399" s="3" t="s">
        <v>481</v>
      </c>
      <c r="J399" s="16" t="s">
        <v>494</v>
      </c>
    </row>
    <row r="400" spans="1:10" x14ac:dyDescent="0.15">
      <c r="A400" s="48" t="s">
        <v>465</v>
      </c>
      <c r="B400" s="15">
        <f t="shared" si="19"/>
        <v>16</v>
      </c>
      <c r="C400" s="8">
        <v>4785</v>
      </c>
      <c r="D400" s="3"/>
      <c r="E400" s="3" t="s">
        <v>361</v>
      </c>
      <c r="F400" s="3" t="s">
        <v>407</v>
      </c>
      <c r="G400" s="4">
        <v>3</v>
      </c>
      <c r="H400" s="6">
        <v>404</v>
      </c>
      <c r="I400" s="3" t="s">
        <v>60</v>
      </c>
      <c r="J400" s="16" t="s">
        <v>496</v>
      </c>
    </row>
    <row r="401" spans="1:10" x14ac:dyDescent="0.15">
      <c r="A401" s="48" t="s">
        <v>465</v>
      </c>
      <c r="B401" s="15">
        <f t="shared" si="19"/>
        <v>17</v>
      </c>
      <c r="C401" s="8">
        <v>4781</v>
      </c>
      <c r="D401" s="3"/>
      <c r="E401" s="3" t="s">
        <v>340</v>
      </c>
      <c r="F401" s="3" t="s">
        <v>473</v>
      </c>
      <c r="G401" s="4">
        <v>2</v>
      </c>
      <c r="H401" s="6">
        <v>710</v>
      </c>
      <c r="I401" s="3" t="s">
        <v>102</v>
      </c>
      <c r="J401" s="16" t="s">
        <v>410</v>
      </c>
    </row>
    <row r="402" spans="1:10" x14ac:dyDescent="0.15">
      <c r="A402" s="48" t="s">
        <v>465</v>
      </c>
      <c r="B402" s="15">
        <f t="shared" si="19"/>
        <v>18</v>
      </c>
      <c r="C402" s="8">
        <v>4749</v>
      </c>
      <c r="D402" s="3"/>
      <c r="E402" s="3" t="s">
        <v>383</v>
      </c>
      <c r="F402" s="3" t="s">
        <v>456</v>
      </c>
      <c r="G402" s="4">
        <v>3</v>
      </c>
      <c r="H402" s="6">
        <v>528</v>
      </c>
      <c r="I402" s="3" t="s">
        <v>474</v>
      </c>
      <c r="J402" s="16" t="s">
        <v>494</v>
      </c>
    </row>
    <row r="403" spans="1:10" x14ac:dyDescent="0.15">
      <c r="A403" s="48" t="s">
        <v>465</v>
      </c>
      <c r="B403" s="15">
        <f t="shared" si="19"/>
        <v>19</v>
      </c>
      <c r="C403" s="8">
        <v>4737</v>
      </c>
      <c r="D403" s="3"/>
      <c r="E403" s="3" t="s">
        <v>371</v>
      </c>
      <c r="F403" s="3" t="s">
        <v>442</v>
      </c>
      <c r="G403" s="4">
        <v>3</v>
      </c>
      <c r="H403" s="6">
        <v>528</v>
      </c>
      <c r="I403" s="3" t="s">
        <v>474</v>
      </c>
      <c r="J403" s="16" t="s">
        <v>494</v>
      </c>
    </row>
    <row r="404" spans="1:10" ht="14.25" thickBot="1" x14ac:dyDescent="0.2">
      <c r="A404" s="51" t="s">
        <v>465</v>
      </c>
      <c r="B404" s="32">
        <f t="shared" si="19"/>
        <v>20</v>
      </c>
      <c r="C404" s="40">
        <v>4734</v>
      </c>
      <c r="D404" s="33"/>
      <c r="E404" s="33" t="s">
        <v>384</v>
      </c>
      <c r="F404" s="33" t="s">
        <v>413</v>
      </c>
      <c r="G404" s="35">
        <v>3</v>
      </c>
      <c r="H404" s="55">
        <v>528</v>
      </c>
      <c r="I404" s="33" t="s">
        <v>474</v>
      </c>
      <c r="J404" s="56" t="s">
        <v>494</v>
      </c>
    </row>
    <row r="405" spans="1:10" x14ac:dyDescent="0.15">
      <c r="A405" s="47" t="s">
        <v>466</v>
      </c>
      <c r="B405" s="12">
        <f>_xlfn.RANK.EQ(C405,$C$405:$C$421,0)</f>
        <v>1</v>
      </c>
      <c r="C405" s="44">
        <v>5355</v>
      </c>
      <c r="D405" s="13"/>
      <c r="E405" s="13" t="s">
        <v>204</v>
      </c>
      <c r="F405" s="13" t="s">
        <v>416</v>
      </c>
      <c r="G405" s="23">
        <v>3</v>
      </c>
      <c r="H405" s="52">
        <v>529</v>
      </c>
      <c r="I405" s="13" t="s">
        <v>474</v>
      </c>
      <c r="J405" s="14" t="s">
        <v>494</v>
      </c>
    </row>
    <row r="406" spans="1:10" x14ac:dyDescent="0.15">
      <c r="A406" s="48" t="s">
        <v>466</v>
      </c>
      <c r="B406" s="15">
        <f t="shared" ref="B406:B421" si="20">_xlfn.RANK.EQ(C406,$C$405:$C$421,0)</f>
        <v>2</v>
      </c>
      <c r="C406" s="9">
        <v>4860</v>
      </c>
      <c r="D406" s="3"/>
      <c r="E406" s="3" t="s">
        <v>201</v>
      </c>
      <c r="F406" s="3" t="s">
        <v>399</v>
      </c>
      <c r="G406" s="4">
        <v>3</v>
      </c>
      <c r="H406" s="6">
        <v>529</v>
      </c>
      <c r="I406" s="3" t="s">
        <v>474</v>
      </c>
      <c r="J406" s="16" t="s">
        <v>494</v>
      </c>
    </row>
    <row r="407" spans="1:10" x14ac:dyDescent="0.15">
      <c r="A407" s="48" t="s">
        <v>466</v>
      </c>
      <c r="B407" s="15">
        <f t="shared" si="20"/>
        <v>3</v>
      </c>
      <c r="C407" s="9">
        <v>4839</v>
      </c>
      <c r="D407" s="3"/>
      <c r="E407" s="3" t="s">
        <v>287</v>
      </c>
      <c r="F407" s="3" t="s">
        <v>399</v>
      </c>
      <c r="G407" s="4">
        <v>3</v>
      </c>
      <c r="H407" s="6">
        <v>529</v>
      </c>
      <c r="I407" s="3" t="s">
        <v>474</v>
      </c>
      <c r="J407" s="16" t="s">
        <v>494</v>
      </c>
    </row>
    <row r="408" spans="1:10" x14ac:dyDescent="0.15">
      <c r="A408" s="48" t="s">
        <v>466</v>
      </c>
      <c r="B408" s="15">
        <f t="shared" si="20"/>
        <v>4</v>
      </c>
      <c r="C408" s="9">
        <v>4537</v>
      </c>
      <c r="D408" s="3"/>
      <c r="E408" s="3" t="s">
        <v>107</v>
      </c>
      <c r="F408" s="3" t="s">
        <v>425</v>
      </c>
      <c r="G408" s="4">
        <v>2</v>
      </c>
      <c r="H408" s="6">
        <v>529</v>
      </c>
      <c r="I408" s="3" t="s">
        <v>474</v>
      </c>
      <c r="J408" s="16" t="s">
        <v>494</v>
      </c>
    </row>
    <row r="409" spans="1:10" x14ac:dyDescent="0.15">
      <c r="A409" s="48" t="s">
        <v>466</v>
      </c>
      <c r="B409" s="15">
        <f t="shared" si="20"/>
        <v>5</v>
      </c>
      <c r="C409" s="9">
        <v>4441</v>
      </c>
      <c r="D409" s="3"/>
      <c r="E409" s="3" t="s">
        <v>277</v>
      </c>
      <c r="F409" s="3" t="s">
        <v>407</v>
      </c>
      <c r="G409" s="4">
        <v>2</v>
      </c>
      <c r="H409" s="6">
        <v>529</v>
      </c>
      <c r="I409" s="3" t="s">
        <v>474</v>
      </c>
      <c r="J409" s="16" t="s">
        <v>494</v>
      </c>
    </row>
    <row r="410" spans="1:10" x14ac:dyDescent="0.15">
      <c r="A410" s="48" t="s">
        <v>466</v>
      </c>
      <c r="B410" s="15">
        <f t="shared" si="20"/>
        <v>6</v>
      </c>
      <c r="C410" s="9">
        <v>4412</v>
      </c>
      <c r="D410" s="3"/>
      <c r="E410" s="3" t="s">
        <v>275</v>
      </c>
      <c r="F410" s="3" t="s">
        <v>399</v>
      </c>
      <c r="G410" s="4">
        <v>2</v>
      </c>
      <c r="H410" s="6">
        <v>529</v>
      </c>
      <c r="I410" s="3" t="s">
        <v>474</v>
      </c>
      <c r="J410" s="16" t="s">
        <v>494</v>
      </c>
    </row>
    <row r="411" spans="1:10" x14ac:dyDescent="0.15">
      <c r="A411" s="48" t="s">
        <v>466</v>
      </c>
      <c r="B411" s="15">
        <f t="shared" si="20"/>
        <v>7</v>
      </c>
      <c r="C411" s="9">
        <v>4280</v>
      </c>
      <c r="D411" s="3"/>
      <c r="E411" s="3" t="s">
        <v>110</v>
      </c>
      <c r="F411" s="3" t="s">
        <v>404</v>
      </c>
      <c r="G411" s="4">
        <v>3</v>
      </c>
      <c r="H411" s="6">
        <v>529</v>
      </c>
      <c r="I411" s="3" t="s">
        <v>474</v>
      </c>
      <c r="J411" s="16" t="s">
        <v>494</v>
      </c>
    </row>
    <row r="412" spans="1:10" x14ac:dyDescent="0.15">
      <c r="A412" s="48" t="s">
        <v>466</v>
      </c>
      <c r="B412" s="15">
        <f t="shared" si="20"/>
        <v>8</v>
      </c>
      <c r="C412" s="9">
        <v>4257</v>
      </c>
      <c r="D412" s="3"/>
      <c r="E412" s="3" t="s">
        <v>386</v>
      </c>
      <c r="F412" s="3" t="s">
        <v>421</v>
      </c>
      <c r="G412" s="4">
        <v>3</v>
      </c>
      <c r="H412" s="6">
        <v>529</v>
      </c>
      <c r="I412" s="3" t="s">
        <v>474</v>
      </c>
      <c r="J412" s="16" t="s">
        <v>494</v>
      </c>
    </row>
    <row r="413" spans="1:10" x14ac:dyDescent="0.15">
      <c r="A413" s="48" t="s">
        <v>466</v>
      </c>
      <c r="B413" s="15">
        <f t="shared" si="20"/>
        <v>9</v>
      </c>
      <c r="C413" s="9">
        <v>4149</v>
      </c>
      <c r="D413" s="3"/>
      <c r="E413" s="3" t="s">
        <v>387</v>
      </c>
      <c r="F413" s="3" t="s">
        <v>443</v>
      </c>
      <c r="G413" s="4">
        <v>3</v>
      </c>
      <c r="H413" s="6">
        <v>529</v>
      </c>
      <c r="I413" s="3" t="s">
        <v>474</v>
      </c>
      <c r="J413" s="16" t="s">
        <v>494</v>
      </c>
    </row>
    <row r="414" spans="1:10" x14ac:dyDescent="0.15">
      <c r="A414" s="48" t="s">
        <v>466</v>
      </c>
      <c r="B414" s="15">
        <f t="shared" si="20"/>
        <v>10</v>
      </c>
      <c r="C414" s="9">
        <v>4061</v>
      </c>
      <c r="D414" s="3"/>
      <c r="E414" s="3" t="s">
        <v>315</v>
      </c>
      <c r="F414" s="3" t="s">
        <v>413</v>
      </c>
      <c r="G414" s="4">
        <v>1</v>
      </c>
      <c r="H414" s="6">
        <v>529</v>
      </c>
      <c r="I414" s="3" t="s">
        <v>474</v>
      </c>
      <c r="J414" s="16" t="s">
        <v>494</v>
      </c>
    </row>
    <row r="415" spans="1:10" x14ac:dyDescent="0.15">
      <c r="A415" s="48" t="s">
        <v>466</v>
      </c>
      <c r="B415" s="15">
        <f t="shared" si="20"/>
        <v>11</v>
      </c>
      <c r="C415" s="9">
        <v>4012</v>
      </c>
      <c r="D415" s="3"/>
      <c r="E415" s="3" t="s">
        <v>388</v>
      </c>
      <c r="F415" s="3" t="s">
        <v>411</v>
      </c>
      <c r="G415" s="4">
        <v>2</v>
      </c>
      <c r="H415" s="6">
        <v>529</v>
      </c>
      <c r="I415" s="3" t="s">
        <v>474</v>
      </c>
      <c r="J415" s="16" t="s">
        <v>494</v>
      </c>
    </row>
    <row r="416" spans="1:10" x14ac:dyDescent="0.15">
      <c r="A416" s="48" t="s">
        <v>466</v>
      </c>
      <c r="B416" s="15">
        <f t="shared" si="20"/>
        <v>12</v>
      </c>
      <c r="C416" s="9">
        <v>3941</v>
      </c>
      <c r="D416" s="3"/>
      <c r="E416" s="3" t="s">
        <v>206</v>
      </c>
      <c r="F416" s="3" t="s">
        <v>442</v>
      </c>
      <c r="G416" s="4">
        <v>3</v>
      </c>
      <c r="H416" s="6">
        <v>529</v>
      </c>
      <c r="I416" s="3" t="s">
        <v>474</v>
      </c>
      <c r="J416" s="16" t="s">
        <v>494</v>
      </c>
    </row>
    <row r="417" spans="1:10" x14ac:dyDescent="0.15">
      <c r="A417" s="48" t="s">
        <v>466</v>
      </c>
      <c r="B417" s="15">
        <f t="shared" si="20"/>
        <v>13</v>
      </c>
      <c r="C417" s="9">
        <v>3825</v>
      </c>
      <c r="D417" s="3"/>
      <c r="E417" s="3" t="s">
        <v>389</v>
      </c>
      <c r="F417" s="3" t="s">
        <v>425</v>
      </c>
      <c r="G417" s="4">
        <v>2</v>
      </c>
      <c r="H417" s="6">
        <v>529</v>
      </c>
      <c r="I417" s="3" t="s">
        <v>474</v>
      </c>
      <c r="J417" s="16" t="s">
        <v>494</v>
      </c>
    </row>
    <row r="418" spans="1:10" x14ac:dyDescent="0.15">
      <c r="A418" s="48" t="s">
        <v>466</v>
      </c>
      <c r="B418" s="15">
        <f t="shared" si="20"/>
        <v>14</v>
      </c>
      <c r="C418" s="9">
        <v>3590</v>
      </c>
      <c r="D418" s="3"/>
      <c r="E418" s="3" t="s">
        <v>390</v>
      </c>
      <c r="F418" s="3" t="s">
        <v>460</v>
      </c>
      <c r="G418" s="4">
        <v>2</v>
      </c>
      <c r="H418" s="6">
        <v>529</v>
      </c>
      <c r="I418" s="3" t="s">
        <v>474</v>
      </c>
      <c r="J418" s="16" t="s">
        <v>494</v>
      </c>
    </row>
    <row r="419" spans="1:10" x14ac:dyDescent="0.15">
      <c r="A419" s="48" t="s">
        <v>466</v>
      </c>
      <c r="B419" s="15">
        <f t="shared" si="20"/>
        <v>15</v>
      </c>
      <c r="C419" s="9">
        <v>3542</v>
      </c>
      <c r="D419" s="3"/>
      <c r="E419" s="3" t="s">
        <v>391</v>
      </c>
      <c r="F419" s="3" t="s">
        <v>413</v>
      </c>
      <c r="G419" s="4">
        <v>3</v>
      </c>
      <c r="H419" s="6">
        <v>529</v>
      </c>
      <c r="I419" s="3" t="s">
        <v>474</v>
      </c>
      <c r="J419" s="16" t="s">
        <v>494</v>
      </c>
    </row>
    <row r="420" spans="1:10" x14ac:dyDescent="0.15">
      <c r="A420" s="48" t="s">
        <v>466</v>
      </c>
      <c r="B420" s="15">
        <f t="shared" si="20"/>
        <v>16</v>
      </c>
      <c r="C420" s="9">
        <v>3417</v>
      </c>
      <c r="D420" s="3"/>
      <c r="E420" s="3" t="s">
        <v>392</v>
      </c>
      <c r="F420" s="3" t="s">
        <v>461</v>
      </c>
      <c r="G420" s="4">
        <v>3</v>
      </c>
      <c r="H420" s="6">
        <v>529</v>
      </c>
      <c r="I420" s="3" t="s">
        <v>474</v>
      </c>
      <c r="J420" s="16" t="s">
        <v>494</v>
      </c>
    </row>
    <row r="421" spans="1:10" ht="14.25" thickBot="1" x14ac:dyDescent="0.2">
      <c r="A421" s="49" t="s">
        <v>466</v>
      </c>
      <c r="B421" s="17">
        <f t="shared" si="20"/>
        <v>17</v>
      </c>
      <c r="C421" s="24">
        <v>3243</v>
      </c>
      <c r="D421" s="18"/>
      <c r="E421" s="18" t="s">
        <v>393</v>
      </c>
      <c r="F421" s="18" t="s">
        <v>404</v>
      </c>
      <c r="G421" s="25">
        <v>2</v>
      </c>
      <c r="H421" s="20">
        <v>529</v>
      </c>
      <c r="I421" s="18" t="s">
        <v>474</v>
      </c>
      <c r="J421" s="21" t="s">
        <v>494</v>
      </c>
    </row>
  </sheetData>
  <sortState ref="B837:J876">
    <sortCondition descending="1" ref="C837:C876"/>
  </sortState>
  <phoneticPr fontId="18"/>
  <pageMargins left="0.23622047244094491" right="0.23622047244094491" top="0.74803149606299213" bottom="0.74803149606299213" header="0.31496062992125984" footer="0.31496062992125984"/>
  <pageSetup paperSize="9" scale="76" orientation="portrait" r:id="rId1"/>
  <rowBreaks count="6" manualBreakCount="6">
    <brk id="62" max="10" man="1"/>
    <brk id="122" max="10" man="1"/>
    <brk id="182" max="10" man="1"/>
    <brk id="242" max="10" man="1"/>
    <brk id="304" max="10" man="1"/>
    <brk id="364" max="10" man="1"/>
  </rowBreaks>
  <colBreaks count="1" manualBreakCount="1">
    <brk id="1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tabSelected="1" view="pageBreakPreview" zoomScaleNormal="100" zoomScaleSheetLayoutView="100" workbookViewId="0">
      <selection activeCell="I14" sqref="I14"/>
    </sheetView>
  </sheetViews>
  <sheetFormatPr defaultRowHeight="13.5" x14ac:dyDescent="0.15"/>
  <cols>
    <col min="2" max="2" width="5.25" bestFit="1" customWidth="1"/>
    <col min="4" max="4" width="13" bestFit="1" customWidth="1"/>
    <col min="5" max="5" width="12.375" bestFit="1" customWidth="1"/>
    <col min="6" max="6" width="5.25" bestFit="1" customWidth="1"/>
    <col min="7" max="7" width="12.375" bestFit="1" customWidth="1"/>
    <col min="8" max="8" width="5.25" bestFit="1" customWidth="1"/>
    <col min="9" max="9" width="12.375" bestFit="1" customWidth="1"/>
    <col min="10" max="10" width="5.25" bestFit="1" customWidth="1"/>
    <col min="11" max="11" width="12.375" bestFit="1" customWidth="1"/>
    <col min="12" max="12" width="5.25" bestFit="1" customWidth="1"/>
    <col min="13" max="13" width="5.5" bestFit="1" customWidth="1"/>
    <col min="14" max="14" width="23.75" bestFit="1" customWidth="1"/>
    <col min="15" max="15" width="16.5" bestFit="1" customWidth="1"/>
  </cols>
  <sheetData>
    <row r="1" spans="1:15" s="69" customFormat="1" x14ac:dyDescent="0.15">
      <c r="A1" s="65" t="s">
        <v>0</v>
      </c>
      <c r="B1" s="66" t="s">
        <v>3</v>
      </c>
      <c r="C1" s="66" t="s">
        <v>1</v>
      </c>
      <c r="D1" s="66" t="s">
        <v>586</v>
      </c>
      <c r="E1" s="66" t="s">
        <v>550</v>
      </c>
      <c r="F1" s="66" t="s">
        <v>551</v>
      </c>
      <c r="G1" s="66" t="s">
        <v>552</v>
      </c>
      <c r="H1" s="66" t="s">
        <v>553</v>
      </c>
      <c r="I1" s="66" t="s">
        <v>554</v>
      </c>
      <c r="J1" s="66" t="s">
        <v>555</v>
      </c>
      <c r="K1" s="66" t="s">
        <v>556</v>
      </c>
      <c r="L1" s="66" t="s">
        <v>557</v>
      </c>
      <c r="M1" s="66" t="s">
        <v>549</v>
      </c>
      <c r="N1" s="66" t="s">
        <v>6</v>
      </c>
      <c r="O1" s="68" t="s">
        <v>7</v>
      </c>
    </row>
    <row r="2" spans="1:15" x14ac:dyDescent="0.15">
      <c r="A2" s="15" t="s">
        <v>511</v>
      </c>
      <c r="B2" s="3">
        <f>_xlfn.RANK.EQ(C2,$C$2:$C$21,1)</f>
        <v>1</v>
      </c>
      <c r="C2" s="10">
        <v>4035</v>
      </c>
      <c r="D2" s="3" t="s">
        <v>10</v>
      </c>
      <c r="E2" s="3" t="s">
        <v>25</v>
      </c>
      <c r="F2" s="3">
        <v>2</v>
      </c>
      <c r="G2" s="3" t="s">
        <v>13</v>
      </c>
      <c r="H2" s="3">
        <v>3</v>
      </c>
      <c r="I2" s="3" t="s">
        <v>8</v>
      </c>
      <c r="J2" s="3">
        <v>2</v>
      </c>
      <c r="K2" s="3" t="s">
        <v>12</v>
      </c>
      <c r="L2" s="3">
        <v>3</v>
      </c>
      <c r="M2" s="6">
        <v>528</v>
      </c>
      <c r="N2" s="3" t="s">
        <v>474</v>
      </c>
      <c r="O2" s="16" t="s">
        <v>494</v>
      </c>
    </row>
    <row r="3" spans="1:15" x14ac:dyDescent="0.15">
      <c r="A3" s="15" t="s">
        <v>511</v>
      </c>
      <c r="B3" s="3">
        <f t="shared" ref="B3:B21" si="0">_xlfn.RANK.EQ(C3,$C$2:$C$21,1)</f>
        <v>2</v>
      </c>
      <c r="C3" s="10">
        <v>4044</v>
      </c>
      <c r="D3" s="3" t="s">
        <v>10</v>
      </c>
      <c r="E3" s="3" t="s">
        <v>19</v>
      </c>
      <c r="F3" s="3">
        <v>3</v>
      </c>
      <c r="G3" s="3" t="s">
        <v>13</v>
      </c>
      <c r="H3" s="3">
        <v>3</v>
      </c>
      <c r="I3" s="3" t="s">
        <v>8</v>
      </c>
      <c r="J3" s="3">
        <v>2</v>
      </c>
      <c r="K3" s="3" t="s">
        <v>12</v>
      </c>
      <c r="L3" s="3">
        <v>3</v>
      </c>
      <c r="M3" s="6">
        <v>617</v>
      </c>
      <c r="N3" s="3" t="s">
        <v>476</v>
      </c>
      <c r="O3" s="16" t="s">
        <v>584</v>
      </c>
    </row>
    <row r="4" spans="1:15" x14ac:dyDescent="0.15">
      <c r="A4" s="15" t="s">
        <v>511</v>
      </c>
      <c r="B4" s="3">
        <f t="shared" si="0"/>
        <v>3</v>
      </c>
      <c r="C4" s="10">
        <v>4056</v>
      </c>
      <c r="D4" s="3" t="s">
        <v>10</v>
      </c>
      <c r="E4" s="3" t="s">
        <v>18</v>
      </c>
      <c r="F4" s="3">
        <v>1</v>
      </c>
      <c r="G4" s="3" t="s">
        <v>13</v>
      </c>
      <c r="H4" s="3">
        <v>3</v>
      </c>
      <c r="I4" s="3" t="s">
        <v>8</v>
      </c>
      <c r="J4" s="3">
        <v>2</v>
      </c>
      <c r="K4" s="3" t="s">
        <v>12</v>
      </c>
      <c r="L4" s="3">
        <v>3</v>
      </c>
      <c r="M4" s="6">
        <v>618</v>
      </c>
      <c r="N4" s="3" t="s">
        <v>476</v>
      </c>
      <c r="O4" s="16" t="s">
        <v>584</v>
      </c>
    </row>
    <row r="5" spans="1:15" x14ac:dyDescent="0.15">
      <c r="A5" s="15" t="s">
        <v>511</v>
      </c>
      <c r="B5" s="3">
        <f t="shared" si="0"/>
        <v>4</v>
      </c>
      <c r="C5" s="10">
        <v>4061</v>
      </c>
      <c r="D5" s="3" t="s">
        <v>10</v>
      </c>
      <c r="E5" s="3" t="s">
        <v>25</v>
      </c>
      <c r="F5" s="3">
        <v>2</v>
      </c>
      <c r="G5" s="3" t="s">
        <v>19</v>
      </c>
      <c r="H5" s="3">
        <v>3</v>
      </c>
      <c r="I5" s="3" t="s">
        <v>8</v>
      </c>
      <c r="J5" s="3">
        <v>2</v>
      </c>
      <c r="K5" s="3" t="s">
        <v>12</v>
      </c>
      <c r="L5" s="3">
        <v>3</v>
      </c>
      <c r="M5" s="6">
        <v>529</v>
      </c>
      <c r="N5" s="3" t="s">
        <v>474</v>
      </c>
      <c r="O5" s="16" t="s">
        <v>494</v>
      </c>
    </row>
    <row r="6" spans="1:15" x14ac:dyDescent="0.15">
      <c r="A6" s="15" t="s">
        <v>511</v>
      </c>
      <c r="B6" s="3">
        <f t="shared" si="0"/>
        <v>5</v>
      </c>
      <c r="C6" s="10">
        <v>4102</v>
      </c>
      <c r="D6" s="3" t="s">
        <v>400</v>
      </c>
      <c r="E6" s="3" t="s">
        <v>20</v>
      </c>
      <c r="F6" s="3">
        <v>3</v>
      </c>
      <c r="G6" s="3" t="s">
        <v>36</v>
      </c>
      <c r="H6" s="3">
        <v>2</v>
      </c>
      <c r="I6" s="3" t="s">
        <v>30</v>
      </c>
      <c r="J6" s="3">
        <v>2</v>
      </c>
      <c r="K6" s="3" t="s">
        <v>24</v>
      </c>
      <c r="L6" s="3">
        <v>1</v>
      </c>
      <c r="M6" s="6">
        <v>617</v>
      </c>
      <c r="N6" s="3" t="s">
        <v>476</v>
      </c>
      <c r="O6" s="16" t="s">
        <v>584</v>
      </c>
    </row>
    <row r="7" spans="1:15" x14ac:dyDescent="0.15">
      <c r="A7" s="15" t="s">
        <v>511</v>
      </c>
      <c r="B7" s="3">
        <f t="shared" si="0"/>
        <v>6</v>
      </c>
      <c r="C7" s="10">
        <v>4105</v>
      </c>
      <c r="D7" s="3" t="s">
        <v>399</v>
      </c>
      <c r="E7" s="3" t="s">
        <v>34</v>
      </c>
      <c r="F7" s="3">
        <v>2</v>
      </c>
      <c r="G7" s="3" t="s">
        <v>15</v>
      </c>
      <c r="H7" s="3">
        <v>3</v>
      </c>
      <c r="I7" s="3" t="s">
        <v>22</v>
      </c>
      <c r="J7" s="3">
        <v>3</v>
      </c>
      <c r="K7" s="3" t="s">
        <v>181</v>
      </c>
      <c r="L7" s="3">
        <v>3</v>
      </c>
      <c r="M7" s="6">
        <v>528</v>
      </c>
      <c r="N7" s="3" t="s">
        <v>474</v>
      </c>
      <c r="O7" s="16" t="s">
        <v>494</v>
      </c>
    </row>
    <row r="8" spans="1:15" x14ac:dyDescent="0.15">
      <c r="A8" s="15" t="s">
        <v>511</v>
      </c>
      <c r="B8" s="3">
        <f t="shared" si="0"/>
        <v>7</v>
      </c>
      <c r="C8" s="10">
        <v>4106</v>
      </c>
      <c r="D8" s="3" t="s">
        <v>10</v>
      </c>
      <c r="E8" s="3" t="s">
        <v>39</v>
      </c>
      <c r="F8" s="3">
        <v>2</v>
      </c>
      <c r="G8" s="3" t="s">
        <v>25</v>
      </c>
      <c r="H8" s="3">
        <v>2</v>
      </c>
      <c r="I8" s="3" t="s">
        <v>31</v>
      </c>
      <c r="J8" s="3">
        <v>2</v>
      </c>
      <c r="K8" s="3" t="s">
        <v>62</v>
      </c>
      <c r="L8" s="3">
        <v>2</v>
      </c>
      <c r="M8" s="6">
        <v>704</v>
      </c>
      <c r="N8" s="3" t="s">
        <v>547</v>
      </c>
      <c r="O8" s="16" t="s">
        <v>496</v>
      </c>
    </row>
    <row r="9" spans="1:15" x14ac:dyDescent="0.15">
      <c r="A9" s="15" t="s">
        <v>511</v>
      </c>
      <c r="B9" s="3">
        <f t="shared" si="0"/>
        <v>8</v>
      </c>
      <c r="C9" s="10">
        <v>4118</v>
      </c>
      <c r="D9" s="3" t="s">
        <v>404</v>
      </c>
      <c r="E9" s="3" t="s">
        <v>54</v>
      </c>
      <c r="F9" s="3">
        <v>2</v>
      </c>
      <c r="G9" s="3" t="s">
        <v>64</v>
      </c>
      <c r="H9" s="3">
        <v>3</v>
      </c>
      <c r="I9" s="3" t="s">
        <v>44</v>
      </c>
      <c r="J9" s="3">
        <v>3</v>
      </c>
      <c r="K9" s="3" t="s">
        <v>512</v>
      </c>
      <c r="L9" s="3">
        <v>3</v>
      </c>
      <c r="M9" s="6">
        <v>617</v>
      </c>
      <c r="N9" s="3" t="s">
        <v>476</v>
      </c>
      <c r="O9" s="16" t="s">
        <v>584</v>
      </c>
    </row>
    <row r="10" spans="1:15" x14ac:dyDescent="0.15">
      <c r="A10" s="15" t="s">
        <v>511</v>
      </c>
      <c r="B10" s="3">
        <f t="shared" si="0"/>
        <v>9</v>
      </c>
      <c r="C10" s="10">
        <v>4136</v>
      </c>
      <c r="D10" s="3" t="s">
        <v>404</v>
      </c>
      <c r="E10" s="3" t="s">
        <v>54</v>
      </c>
      <c r="F10" s="3">
        <v>2</v>
      </c>
      <c r="G10" s="3" t="s">
        <v>64</v>
      </c>
      <c r="H10" s="3">
        <v>3</v>
      </c>
      <c r="I10" s="3" t="s">
        <v>105</v>
      </c>
      <c r="J10" s="3">
        <v>3</v>
      </c>
      <c r="K10" s="3" t="s">
        <v>512</v>
      </c>
      <c r="L10" s="3">
        <v>3</v>
      </c>
      <c r="M10" s="6">
        <v>617</v>
      </c>
      <c r="N10" s="3" t="s">
        <v>476</v>
      </c>
      <c r="O10" s="16" t="s">
        <v>584</v>
      </c>
    </row>
    <row r="11" spans="1:15" x14ac:dyDescent="0.15">
      <c r="A11" s="15" t="s">
        <v>511</v>
      </c>
      <c r="B11" s="3">
        <f t="shared" si="0"/>
        <v>10</v>
      </c>
      <c r="C11" s="10">
        <v>4140</v>
      </c>
      <c r="D11" s="3" t="s">
        <v>399</v>
      </c>
      <c r="E11" s="3" t="s">
        <v>22</v>
      </c>
      <c r="F11" s="3">
        <v>3</v>
      </c>
      <c r="G11" s="3" t="s">
        <v>15</v>
      </c>
      <c r="H11" s="3">
        <v>3</v>
      </c>
      <c r="I11" s="3" t="s">
        <v>37</v>
      </c>
      <c r="J11" s="3">
        <v>2</v>
      </c>
      <c r="K11" s="3" t="s">
        <v>181</v>
      </c>
      <c r="L11" s="3">
        <v>3</v>
      </c>
      <c r="M11" s="6">
        <v>529</v>
      </c>
      <c r="N11" s="3" t="s">
        <v>474</v>
      </c>
      <c r="O11" s="16" t="s">
        <v>494</v>
      </c>
    </row>
    <row r="12" spans="1:15" x14ac:dyDescent="0.15">
      <c r="A12" s="15" t="s">
        <v>511</v>
      </c>
      <c r="B12" s="3">
        <f t="shared" si="0"/>
        <v>11</v>
      </c>
      <c r="C12" s="10">
        <v>4146</v>
      </c>
      <c r="D12" s="3" t="s">
        <v>400</v>
      </c>
      <c r="E12" s="3" t="s">
        <v>24</v>
      </c>
      <c r="F12" s="3">
        <v>1</v>
      </c>
      <c r="G12" s="3" t="s">
        <v>45</v>
      </c>
      <c r="H12" s="3">
        <v>2</v>
      </c>
      <c r="I12" s="3" t="s">
        <v>30</v>
      </c>
      <c r="J12" s="3">
        <v>2</v>
      </c>
      <c r="K12" s="3" t="s">
        <v>36</v>
      </c>
      <c r="L12" s="3">
        <v>2</v>
      </c>
      <c r="M12" s="6">
        <v>529</v>
      </c>
      <c r="N12" s="3" t="s">
        <v>474</v>
      </c>
      <c r="O12" s="16" t="s">
        <v>494</v>
      </c>
    </row>
    <row r="13" spans="1:15" x14ac:dyDescent="0.15">
      <c r="A13" s="15" t="s">
        <v>511</v>
      </c>
      <c r="B13" s="3">
        <f t="shared" si="0"/>
        <v>12</v>
      </c>
      <c r="C13" s="10">
        <v>4152</v>
      </c>
      <c r="D13" s="3" t="s">
        <v>400</v>
      </c>
      <c r="E13" s="3" t="s">
        <v>20</v>
      </c>
      <c r="F13" s="3">
        <v>3</v>
      </c>
      <c r="G13" s="3" t="s">
        <v>45</v>
      </c>
      <c r="H13" s="3">
        <v>2</v>
      </c>
      <c r="I13" s="3" t="s">
        <v>30</v>
      </c>
      <c r="J13" s="3">
        <v>2</v>
      </c>
      <c r="K13" s="3" t="s">
        <v>36</v>
      </c>
      <c r="L13" s="3">
        <v>2</v>
      </c>
      <c r="M13" s="6">
        <v>528</v>
      </c>
      <c r="N13" s="3" t="s">
        <v>474</v>
      </c>
      <c r="O13" s="16" t="s">
        <v>494</v>
      </c>
    </row>
    <row r="14" spans="1:15" x14ac:dyDescent="0.15">
      <c r="A14" s="15" t="s">
        <v>511</v>
      </c>
      <c r="B14" s="3">
        <f t="shared" si="0"/>
        <v>13</v>
      </c>
      <c r="C14" s="10">
        <v>4153</v>
      </c>
      <c r="D14" s="3" t="s">
        <v>473</v>
      </c>
      <c r="E14" s="3" t="s">
        <v>513</v>
      </c>
      <c r="F14" s="3">
        <v>3</v>
      </c>
      <c r="G14" s="3" t="s">
        <v>40</v>
      </c>
      <c r="H14" s="3">
        <v>3</v>
      </c>
      <c r="I14" s="3" t="s">
        <v>32</v>
      </c>
      <c r="J14" s="3">
        <v>2</v>
      </c>
      <c r="K14" s="3" t="s">
        <v>55</v>
      </c>
      <c r="L14" s="3">
        <v>1</v>
      </c>
      <c r="M14" s="6">
        <v>529</v>
      </c>
      <c r="N14" s="3" t="s">
        <v>474</v>
      </c>
      <c r="O14" s="16" t="s">
        <v>494</v>
      </c>
    </row>
    <row r="15" spans="1:15" x14ac:dyDescent="0.15">
      <c r="A15" s="15" t="s">
        <v>511</v>
      </c>
      <c r="B15" s="3">
        <f t="shared" si="0"/>
        <v>14</v>
      </c>
      <c r="C15" s="10">
        <v>4156</v>
      </c>
      <c r="D15" s="3" t="s">
        <v>473</v>
      </c>
      <c r="E15" s="3" t="s">
        <v>514</v>
      </c>
      <c r="F15" s="3">
        <v>2</v>
      </c>
      <c r="G15" s="3" t="s">
        <v>40</v>
      </c>
      <c r="H15" s="3">
        <v>3</v>
      </c>
      <c r="I15" s="3" t="s">
        <v>32</v>
      </c>
      <c r="J15" s="3">
        <v>2</v>
      </c>
      <c r="K15" s="3" t="s">
        <v>55</v>
      </c>
      <c r="L15" s="3">
        <v>1</v>
      </c>
      <c r="M15" s="6">
        <v>617</v>
      </c>
      <c r="N15" s="3" t="s">
        <v>476</v>
      </c>
      <c r="O15" s="16" t="s">
        <v>584</v>
      </c>
    </row>
    <row r="16" spans="1:15" x14ac:dyDescent="0.15">
      <c r="A16" s="15" t="s">
        <v>511</v>
      </c>
      <c r="B16" s="3">
        <f t="shared" si="0"/>
        <v>15</v>
      </c>
      <c r="C16" s="10">
        <v>4160</v>
      </c>
      <c r="D16" s="3" t="s">
        <v>404</v>
      </c>
      <c r="E16" s="3" t="s">
        <v>64</v>
      </c>
      <c r="F16" s="3">
        <v>3</v>
      </c>
      <c r="G16" s="3" t="s">
        <v>44</v>
      </c>
      <c r="H16" s="3">
        <v>3</v>
      </c>
      <c r="I16" s="3" t="s">
        <v>105</v>
      </c>
      <c r="J16" s="3">
        <v>3</v>
      </c>
      <c r="K16" s="3" t="s">
        <v>512</v>
      </c>
      <c r="L16" s="3">
        <v>3</v>
      </c>
      <c r="M16" s="6">
        <v>529</v>
      </c>
      <c r="N16" s="3" t="s">
        <v>474</v>
      </c>
      <c r="O16" s="16" t="s">
        <v>494</v>
      </c>
    </row>
    <row r="17" spans="1:15" x14ac:dyDescent="0.15">
      <c r="A17" s="15" t="s">
        <v>511</v>
      </c>
      <c r="B17" s="3">
        <f t="shared" si="0"/>
        <v>16</v>
      </c>
      <c r="C17" s="10">
        <v>4161</v>
      </c>
      <c r="D17" s="3" t="s">
        <v>399</v>
      </c>
      <c r="E17" s="3" t="s">
        <v>34</v>
      </c>
      <c r="F17" s="3">
        <v>2</v>
      </c>
      <c r="G17" s="3" t="s">
        <v>37</v>
      </c>
      <c r="H17" s="3">
        <v>2</v>
      </c>
      <c r="I17" s="3" t="s">
        <v>26</v>
      </c>
      <c r="J17" s="3">
        <v>1</v>
      </c>
      <c r="K17" s="3" t="s">
        <v>15</v>
      </c>
      <c r="L17" s="3">
        <v>3</v>
      </c>
      <c r="M17" s="6">
        <v>710</v>
      </c>
      <c r="N17" s="3" t="s">
        <v>548</v>
      </c>
      <c r="O17" s="16" t="s">
        <v>494</v>
      </c>
    </row>
    <row r="18" spans="1:15" x14ac:dyDescent="0.15">
      <c r="A18" s="15" t="s">
        <v>511</v>
      </c>
      <c r="B18" s="3">
        <f t="shared" si="0"/>
        <v>17</v>
      </c>
      <c r="C18" s="10">
        <v>4164</v>
      </c>
      <c r="D18" s="3" t="s">
        <v>402</v>
      </c>
      <c r="E18" s="3" t="s">
        <v>86</v>
      </c>
      <c r="F18" s="3">
        <v>3</v>
      </c>
      <c r="G18" s="3" t="s">
        <v>82</v>
      </c>
      <c r="H18" s="3">
        <v>3</v>
      </c>
      <c r="I18" s="3" t="s">
        <v>73</v>
      </c>
      <c r="J18" s="3">
        <v>2</v>
      </c>
      <c r="K18" s="3" t="s">
        <v>515</v>
      </c>
      <c r="L18" s="3">
        <v>1</v>
      </c>
      <c r="M18" s="6">
        <v>529</v>
      </c>
      <c r="N18" s="3" t="s">
        <v>474</v>
      </c>
      <c r="O18" s="16" t="s">
        <v>494</v>
      </c>
    </row>
    <row r="19" spans="1:15" x14ac:dyDescent="0.15">
      <c r="A19" s="15" t="s">
        <v>511</v>
      </c>
      <c r="B19" s="3">
        <f t="shared" si="0"/>
        <v>18</v>
      </c>
      <c r="C19" s="10">
        <v>4174</v>
      </c>
      <c r="D19" s="3" t="s">
        <v>402</v>
      </c>
      <c r="E19" s="3" t="s">
        <v>86</v>
      </c>
      <c r="F19" s="3">
        <v>3</v>
      </c>
      <c r="G19" s="3" t="s">
        <v>52</v>
      </c>
      <c r="H19" s="3">
        <v>3</v>
      </c>
      <c r="I19" s="3" t="s">
        <v>73</v>
      </c>
      <c r="J19" s="3">
        <v>2</v>
      </c>
      <c r="K19" s="3" t="s">
        <v>515</v>
      </c>
      <c r="L19" s="3">
        <v>1</v>
      </c>
      <c r="M19" s="6">
        <v>617</v>
      </c>
      <c r="N19" s="3" t="s">
        <v>476</v>
      </c>
      <c r="O19" s="16" t="s">
        <v>584</v>
      </c>
    </row>
    <row r="20" spans="1:15" x14ac:dyDescent="0.15">
      <c r="A20" s="15" t="s">
        <v>511</v>
      </c>
      <c r="B20" s="3">
        <f t="shared" si="0"/>
        <v>19</v>
      </c>
      <c r="C20" s="10">
        <v>4176</v>
      </c>
      <c r="D20" s="3" t="s">
        <v>399</v>
      </c>
      <c r="E20" s="3" t="s">
        <v>34</v>
      </c>
      <c r="F20" s="3">
        <v>2</v>
      </c>
      <c r="G20" s="3" t="s">
        <v>22</v>
      </c>
      <c r="H20" s="3">
        <v>3</v>
      </c>
      <c r="I20" s="3" t="s">
        <v>26</v>
      </c>
      <c r="J20" s="3">
        <v>1</v>
      </c>
      <c r="K20" s="3" t="s">
        <v>15</v>
      </c>
      <c r="L20" s="3">
        <v>3</v>
      </c>
      <c r="M20" s="6">
        <v>716</v>
      </c>
      <c r="N20" s="3" t="s">
        <v>475</v>
      </c>
      <c r="O20" s="16" t="s">
        <v>495</v>
      </c>
    </row>
    <row r="21" spans="1:15" ht="14.25" thickBot="1" x14ac:dyDescent="0.2">
      <c r="A21" s="17" t="s">
        <v>511</v>
      </c>
      <c r="B21" s="3">
        <f t="shared" si="0"/>
        <v>20</v>
      </c>
      <c r="C21" s="22">
        <v>4178</v>
      </c>
      <c r="D21" s="18" t="s">
        <v>402</v>
      </c>
      <c r="E21" s="18" t="s">
        <v>86</v>
      </c>
      <c r="F21" s="18">
        <v>3</v>
      </c>
      <c r="G21" s="18" t="s">
        <v>303</v>
      </c>
      <c r="H21" s="18">
        <v>3</v>
      </c>
      <c r="I21" s="18" t="s">
        <v>52</v>
      </c>
      <c r="J21" s="18">
        <v>3</v>
      </c>
      <c r="K21" s="18" t="s">
        <v>515</v>
      </c>
      <c r="L21" s="18">
        <v>1</v>
      </c>
      <c r="M21" s="20">
        <v>617</v>
      </c>
      <c r="N21" s="18" t="s">
        <v>476</v>
      </c>
      <c r="O21" s="21" t="s">
        <v>588</v>
      </c>
    </row>
  </sheetData>
  <phoneticPr fontId="18"/>
  <pageMargins left="0.25" right="0.25" top="0.75" bottom="0.75" header="0.3" footer="0.3"/>
  <pageSetup paperSize="9" scale="9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view="pageBreakPreview" zoomScale="60" zoomScaleNormal="100" workbookViewId="0">
      <selection activeCell="E1" sqref="E1"/>
    </sheetView>
  </sheetViews>
  <sheetFormatPr defaultRowHeight="13.5" x14ac:dyDescent="0.15"/>
  <cols>
    <col min="2" max="2" width="5.25" bestFit="1" customWidth="1"/>
    <col min="4" max="4" width="13" bestFit="1" customWidth="1"/>
    <col min="5" max="5" width="12.375" bestFit="1" customWidth="1"/>
    <col min="6" max="6" width="5.25" style="2" bestFit="1" customWidth="1"/>
    <col min="7" max="7" width="12.375" bestFit="1" customWidth="1"/>
    <col min="8" max="8" width="5.25" style="2" bestFit="1" customWidth="1"/>
    <col min="9" max="9" width="12.375" bestFit="1" customWidth="1"/>
    <col min="10" max="10" width="5.25" style="2" bestFit="1" customWidth="1"/>
    <col min="11" max="11" width="12.375" bestFit="1" customWidth="1"/>
    <col min="12" max="12" width="5.25" style="2" bestFit="1" customWidth="1"/>
    <col min="13" max="13" width="5.5" bestFit="1" customWidth="1"/>
    <col min="14" max="14" width="25.625" bestFit="1" customWidth="1"/>
    <col min="15" max="15" width="16.5" bestFit="1" customWidth="1"/>
  </cols>
  <sheetData>
    <row r="1" spans="1:15" s="69" customFormat="1" x14ac:dyDescent="0.15">
      <c r="A1" s="65" t="s">
        <v>0</v>
      </c>
      <c r="B1" s="66" t="s">
        <v>3</v>
      </c>
      <c r="C1" s="66" t="s">
        <v>1</v>
      </c>
      <c r="D1" s="66" t="s">
        <v>586</v>
      </c>
      <c r="E1" s="66" t="s">
        <v>550</v>
      </c>
      <c r="F1" s="66" t="s">
        <v>551</v>
      </c>
      <c r="G1" s="66" t="s">
        <v>552</v>
      </c>
      <c r="H1" s="66" t="s">
        <v>553</v>
      </c>
      <c r="I1" s="66" t="s">
        <v>554</v>
      </c>
      <c r="J1" s="66" t="s">
        <v>555</v>
      </c>
      <c r="K1" s="66" t="s">
        <v>556</v>
      </c>
      <c r="L1" s="67" t="s">
        <v>557</v>
      </c>
      <c r="M1" s="66" t="s">
        <v>549</v>
      </c>
      <c r="N1" s="66" t="s">
        <v>6</v>
      </c>
      <c r="O1" s="68" t="s">
        <v>7</v>
      </c>
    </row>
    <row r="2" spans="1:15" x14ac:dyDescent="0.15">
      <c r="A2" s="15" t="s">
        <v>511</v>
      </c>
      <c r="B2" s="3">
        <f t="shared" ref="B2:B21" si="0">_xlfn.RANK.EQ(C2,$C$2:$C$21,1)</f>
        <v>1</v>
      </c>
      <c r="C2" s="10">
        <v>4035</v>
      </c>
      <c r="D2" s="3" t="s">
        <v>10</v>
      </c>
      <c r="E2" s="3" t="s">
        <v>25</v>
      </c>
      <c r="F2" s="45">
        <v>2</v>
      </c>
      <c r="G2" s="3" t="s">
        <v>13</v>
      </c>
      <c r="H2" s="45">
        <v>3</v>
      </c>
      <c r="I2" s="3" t="s">
        <v>8</v>
      </c>
      <c r="J2" s="45">
        <v>2</v>
      </c>
      <c r="K2" s="3" t="s">
        <v>12</v>
      </c>
      <c r="L2" s="57">
        <v>3</v>
      </c>
      <c r="M2" s="6">
        <v>528</v>
      </c>
      <c r="N2" s="3" t="s">
        <v>474</v>
      </c>
      <c r="O2" s="16" t="s">
        <v>494</v>
      </c>
    </row>
    <row r="3" spans="1:15" x14ac:dyDescent="0.15">
      <c r="A3" s="15" t="s">
        <v>511</v>
      </c>
      <c r="B3" s="3">
        <f t="shared" si="0"/>
        <v>2</v>
      </c>
      <c r="C3" s="10">
        <v>4102</v>
      </c>
      <c r="D3" s="3" t="s">
        <v>400</v>
      </c>
      <c r="E3" s="3" t="s">
        <v>20</v>
      </c>
      <c r="F3" s="45">
        <v>3</v>
      </c>
      <c r="G3" s="3" t="s">
        <v>36</v>
      </c>
      <c r="H3" s="45">
        <v>2</v>
      </c>
      <c r="I3" s="3" t="s">
        <v>30</v>
      </c>
      <c r="J3" s="45">
        <v>2</v>
      </c>
      <c r="K3" s="3" t="s">
        <v>24</v>
      </c>
      <c r="L3" s="57">
        <v>1</v>
      </c>
      <c r="M3" s="6">
        <v>617</v>
      </c>
      <c r="N3" s="3" t="s">
        <v>476</v>
      </c>
      <c r="O3" s="16" t="s">
        <v>584</v>
      </c>
    </row>
    <row r="4" spans="1:15" x14ac:dyDescent="0.15">
      <c r="A4" s="15" t="s">
        <v>511</v>
      </c>
      <c r="B4" s="3">
        <f t="shared" si="0"/>
        <v>3</v>
      </c>
      <c r="C4" s="10">
        <v>4105</v>
      </c>
      <c r="D4" s="3" t="s">
        <v>399</v>
      </c>
      <c r="E4" s="3" t="s">
        <v>34</v>
      </c>
      <c r="F4" s="45">
        <v>2</v>
      </c>
      <c r="G4" s="3" t="s">
        <v>15</v>
      </c>
      <c r="H4" s="45">
        <v>3</v>
      </c>
      <c r="I4" s="3" t="s">
        <v>22</v>
      </c>
      <c r="J4" s="45">
        <v>3</v>
      </c>
      <c r="K4" s="3" t="s">
        <v>181</v>
      </c>
      <c r="L4" s="57">
        <v>3</v>
      </c>
      <c r="M4" s="6">
        <v>528</v>
      </c>
      <c r="N4" s="3" t="s">
        <v>474</v>
      </c>
      <c r="O4" s="16" t="s">
        <v>494</v>
      </c>
    </row>
    <row r="5" spans="1:15" x14ac:dyDescent="0.15">
      <c r="A5" s="15" t="s">
        <v>511</v>
      </c>
      <c r="B5" s="3">
        <f t="shared" si="0"/>
        <v>4</v>
      </c>
      <c r="C5" s="10">
        <v>4118</v>
      </c>
      <c r="D5" s="3" t="s">
        <v>404</v>
      </c>
      <c r="E5" s="3" t="s">
        <v>54</v>
      </c>
      <c r="F5" s="45">
        <v>2</v>
      </c>
      <c r="G5" s="3" t="s">
        <v>64</v>
      </c>
      <c r="H5" s="45">
        <v>3</v>
      </c>
      <c r="I5" s="3" t="s">
        <v>44</v>
      </c>
      <c r="J5" s="45">
        <v>3</v>
      </c>
      <c r="K5" s="3" t="s">
        <v>512</v>
      </c>
      <c r="L5" s="57">
        <v>3</v>
      </c>
      <c r="M5" s="6">
        <v>617</v>
      </c>
      <c r="N5" s="3" t="s">
        <v>476</v>
      </c>
      <c r="O5" s="16" t="s">
        <v>584</v>
      </c>
    </row>
    <row r="6" spans="1:15" x14ac:dyDescent="0.15">
      <c r="A6" s="15" t="s">
        <v>511</v>
      </c>
      <c r="B6" s="3">
        <f t="shared" si="0"/>
        <v>5</v>
      </c>
      <c r="C6" s="10">
        <v>4164</v>
      </c>
      <c r="D6" s="3" t="s">
        <v>402</v>
      </c>
      <c r="E6" s="3" t="s">
        <v>86</v>
      </c>
      <c r="F6" s="45">
        <v>3</v>
      </c>
      <c r="G6" s="3" t="s">
        <v>82</v>
      </c>
      <c r="H6" s="45">
        <v>3</v>
      </c>
      <c r="I6" s="3" t="s">
        <v>73</v>
      </c>
      <c r="J6" s="45">
        <v>2</v>
      </c>
      <c r="K6" s="3" t="s">
        <v>515</v>
      </c>
      <c r="L6" s="57">
        <v>1</v>
      </c>
      <c r="M6" s="6">
        <v>529</v>
      </c>
      <c r="N6" s="3" t="s">
        <v>474</v>
      </c>
      <c r="O6" s="16" t="s">
        <v>494</v>
      </c>
    </row>
    <row r="7" spans="1:15" x14ac:dyDescent="0.15">
      <c r="A7" s="15" t="s">
        <v>511</v>
      </c>
      <c r="B7" s="3">
        <f t="shared" si="0"/>
        <v>6</v>
      </c>
      <c r="C7" s="10">
        <v>4183</v>
      </c>
      <c r="D7" s="3" t="s">
        <v>411</v>
      </c>
      <c r="E7" s="3" t="s">
        <v>51</v>
      </c>
      <c r="F7" s="45">
        <v>3</v>
      </c>
      <c r="G7" s="3" t="s">
        <v>385</v>
      </c>
      <c r="H7" s="45">
        <v>3</v>
      </c>
      <c r="I7" s="3" t="s">
        <v>53</v>
      </c>
      <c r="J7" s="45">
        <v>3</v>
      </c>
      <c r="K7" s="3" t="s">
        <v>516</v>
      </c>
      <c r="L7" s="57">
        <v>2</v>
      </c>
      <c r="M7" s="6">
        <v>528</v>
      </c>
      <c r="N7" s="3" t="s">
        <v>474</v>
      </c>
      <c r="O7" s="16" t="s">
        <v>494</v>
      </c>
    </row>
    <row r="8" spans="1:15" x14ac:dyDescent="0.15">
      <c r="A8" s="15" t="s">
        <v>511</v>
      </c>
      <c r="B8" s="3">
        <f t="shared" si="0"/>
        <v>7</v>
      </c>
      <c r="C8" s="10">
        <v>4196</v>
      </c>
      <c r="D8" s="3" t="s">
        <v>408</v>
      </c>
      <c r="E8" s="3" t="s">
        <v>42</v>
      </c>
      <c r="F8" s="45">
        <v>2</v>
      </c>
      <c r="G8" s="3" t="s">
        <v>57</v>
      </c>
      <c r="H8" s="45">
        <v>3</v>
      </c>
      <c r="I8" s="3" t="s">
        <v>46</v>
      </c>
      <c r="J8" s="45">
        <v>3</v>
      </c>
      <c r="K8" s="3" t="s">
        <v>517</v>
      </c>
      <c r="L8" s="57">
        <v>3</v>
      </c>
      <c r="M8" s="6">
        <v>528</v>
      </c>
      <c r="N8" s="3" t="s">
        <v>474</v>
      </c>
      <c r="O8" s="16" t="s">
        <v>494</v>
      </c>
    </row>
    <row r="9" spans="1:15" x14ac:dyDescent="0.15">
      <c r="A9" s="15" t="s">
        <v>511</v>
      </c>
      <c r="B9" s="3">
        <f t="shared" si="0"/>
        <v>8</v>
      </c>
      <c r="C9" s="10">
        <v>4219</v>
      </c>
      <c r="D9" s="3" t="s">
        <v>407</v>
      </c>
      <c r="E9" s="3" t="s">
        <v>311</v>
      </c>
      <c r="F9" s="45">
        <v>3</v>
      </c>
      <c r="G9" s="3" t="s">
        <v>61</v>
      </c>
      <c r="H9" s="45">
        <v>2</v>
      </c>
      <c r="I9" s="3" t="s">
        <v>313</v>
      </c>
      <c r="J9" s="45">
        <v>2</v>
      </c>
      <c r="K9" s="3" t="s">
        <v>41</v>
      </c>
      <c r="L9" s="57">
        <v>2</v>
      </c>
      <c r="M9" s="6">
        <v>528</v>
      </c>
      <c r="N9" s="3" t="s">
        <v>474</v>
      </c>
      <c r="O9" s="16" t="s">
        <v>494</v>
      </c>
    </row>
    <row r="10" spans="1:15" x14ac:dyDescent="0.15">
      <c r="A10" s="15" t="s">
        <v>511</v>
      </c>
      <c r="B10" s="3">
        <f t="shared" si="0"/>
        <v>9</v>
      </c>
      <c r="C10" s="10">
        <v>4221</v>
      </c>
      <c r="D10" s="3" t="s">
        <v>545</v>
      </c>
      <c r="E10" s="3" t="s">
        <v>518</v>
      </c>
      <c r="F10" s="45">
        <v>2</v>
      </c>
      <c r="G10" s="3" t="s">
        <v>69</v>
      </c>
      <c r="H10" s="45">
        <v>2</v>
      </c>
      <c r="I10" s="3" t="s">
        <v>519</v>
      </c>
      <c r="J10" s="45">
        <v>3</v>
      </c>
      <c r="K10" s="3" t="s">
        <v>190</v>
      </c>
      <c r="L10" s="57">
        <v>3</v>
      </c>
      <c r="M10" s="6">
        <v>716</v>
      </c>
      <c r="N10" s="3" t="s">
        <v>475</v>
      </c>
      <c r="O10" s="16" t="s">
        <v>495</v>
      </c>
    </row>
    <row r="11" spans="1:15" x14ac:dyDescent="0.15">
      <c r="A11" s="15" t="s">
        <v>511</v>
      </c>
      <c r="B11" s="3">
        <f t="shared" si="0"/>
        <v>10</v>
      </c>
      <c r="C11" s="10">
        <v>4225</v>
      </c>
      <c r="D11" s="3" t="s">
        <v>558</v>
      </c>
      <c r="E11" s="3" t="s">
        <v>520</v>
      </c>
      <c r="F11" s="45">
        <v>2</v>
      </c>
      <c r="G11" s="3" t="s">
        <v>521</v>
      </c>
      <c r="H11" s="45">
        <v>2</v>
      </c>
      <c r="I11" s="3" t="s">
        <v>522</v>
      </c>
      <c r="J11" s="45">
        <v>2</v>
      </c>
      <c r="K11" s="3" t="s">
        <v>523</v>
      </c>
      <c r="L11" s="57">
        <v>2</v>
      </c>
      <c r="M11" s="6">
        <v>710</v>
      </c>
      <c r="N11" s="3" t="s">
        <v>548</v>
      </c>
      <c r="O11" s="16" t="s">
        <v>494</v>
      </c>
    </row>
    <row r="12" spans="1:15" x14ac:dyDescent="0.15">
      <c r="A12" s="15" t="s">
        <v>511</v>
      </c>
      <c r="B12" s="3">
        <f t="shared" si="0"/>
        <v>11</v>
      </c>
      <c r="C12" s="10">
        <v>4228</v>
      </c>
      <c r="D12" s="3" t="s">
        <v>414</v>
      </c>
      <c r="E12" s="3" t="s">
        <v>524</v>
      </c>
      <c r="F12" s="45">
        <v>3</v>
      </c>
      <c r="G12" s="3" t="s">
        <v>63</v>
      </c>
      <c r="H12" s="45">
        <v>3</v>
      </c>
      <c r="I12" s="3" t="s">
        <v>185</v>
      </c>
      <c r="J12" s="45">
        <v>3</v>
      </c>
      <c r="K12" s="3" t="s">
        <v>111</v>
      </c>
      <c r="L12" s="57">
        <v>3</v>
      </c>
      <c r="M12" s="6">
        <v>528</v>
      </c>
      <c r="N12" s="3" t="s">
        <v>474</v>
      </c>
      <c r="O12" s="16" t="s">
        <v>494</v>
      </c>
    </row>
    <row r="13" spans="1:15" x14ac:dyDescent="0.15">
      <c r="A13" s="15" t="s">
        <v>511</v>
      </c>
      <c r="B13" s="3">
        <f t="shared" si="0"/>
        <v>12</v>
      </c>
      <c r="C13" s="10">
        <v>4229</v>
      </c>
      <c r="D13" s="3" t="s">
        <v>441</v>
      </c>
      <c r="E13" s="3" t="s">
        <v>525</v>
      </c>
      <c r="F13" s="45">
        <v>2</v>
      </c>
      <c r="G13" s="3" t="s">
        <v>526</v>
      </c>
      <c r="H13" s="45">
        <v>2</v>
      </c>
      <c r="I13" s="3" t="s">
        <v>527</v>
      </c>
      <c r="J13" s="45">
        <v>2</v>
      </c>
      <c r="K13" s="3" t="s">
        <v>528</v>
      </c>
      <c r="L13" s="57">
        <v>3</v>
      </c>
      <c r="M13" s="6">
        <v>528</v>
      </c>
      <c r="N13" s="3" t="s">
        <v>474</v>
      </c>
      <c r="O13" s="16" t="s">
        <v>494</v>
      </c>
    </row>
    <row r="14" spans="1:15" x14ac:dyDescent="0.15">
      <c r="A14" s="15" t="s">
        <v>511</v>
      </c>
      <c r="B14" s="3">
        <f t="shared" si="0"/>
        <v>13</v>
      </c>
      <c r="C14" s="10">
        <v>4250</v>
      </c>
      <c r="D14" s="3" t="s">
        <v>403</v>
      </c>
      <c r="E14" s="3" t="s">
        <v>529</v>
      </c>
      <c r="F14" s="45">
        <v>2</v>
      </c>
      <c r="G14" s="3" t="s">
        <v>28</v>
      </c>
      <c r="H14" s="45">
        <v>2</v>
      </c>
      <c r="I14" s="3" t="s">
        <v>56</v>
      </c>
      <c r="J14" s="45">
        <v>2</v>
      </c>
      <c r="K14" s="3" t="s">
        <v>530</v>
      </c>
      <c r="L14" s="57">
        <v>3</v>
      </c>
      <c r="M14" s="6">
        <v>716</v>
      </c>
      <c r="N14" s="3" t="s">
        <v>475</v>
      </c>
      <c r="O14" s="16" t="s">
        <v>495</v>
      </c>
    </row>
    <row r="15" spans="1:15" x14ac:dyDescent="0.15">
      <c r="A15" s="15" t="s">
        <v>511</v>
      </c>
      <c r="B15" s="3">
        <f t="shared" si="0"/>
        <v>14</v>
      </c>
      <c r="C15" s="10">
        <v>4278</v>
      </c>
      <c r="D15" s="3" t="s">
        <v>416</v>
      </c>
      <c r="E15" s="3" t="s">
        <v>229</v>
      </c>
      <c r="F15" s="45">
        <v>3</v>
      </c>
      <c r="G15" s="3" t="s">
        <v>204</v>
      </c>
      <c r="H15" s="45">
        <v>3</v>
      </c>
      <c r="I15" s="3" t="s">
        <v>533</v>
      </c>
      <c r="J15" s="45">
        <v>3</v>
      </c>
      <c r="K15" s="3" t="s">
        <v>68</v>
      </c>
      <c r="L15" s="57">
        <v>3</v>
      </c>
      <c r="M15" s="6">
        <v>606</v>
      </c>
      <c r="N15" s="3" t="s">
        <v>580</v>
      </c>
      <c r="O15" s="16" t="s">
        <v>410</v>
      </c>
    </row>
    <row r="16" spans="1:15" x14ac:dyDescent="0.15">
      <c r="A16" s="15" t="s">
        <v>511</v>
      </c>
      <c r="B16" s="3">
        <f t="shared" si="0"/>
        <v>15</v>
      </c>
      <c r="C16" s="10">
        <v>4284</v>
      </c>
      <c r="D16" s="3" t="s">
        <v>576</v>
      </c>
      <c r="E16" s="3" t="s">
        <v>523</v>
      </c>
      <c r="F16" s="45" t="s">
        <v>9</v>
      </c>
      <c r="G16" s="3" t="s">
        <v>521</v>
      </c>
      <c r="H16" s="45" t="s">
        <v>9</v>
      </c>
      <c r="I16" s="3" t="s">
        <v>522</v>
      </c>
      <c r="J16" s="45" t="s">
        <v>9</v>
      </c>
      <c r="K16" s="3" t="s">
        <v>559</v>
      </c>
      <c r="L16" s="57" t="s">
        <v>48</v>
      </c>
      <c r="M16" s="6">
        <v>329</v>
      </c>
      <c r="N16" s="3" t="s">
        <v>17</v>
      </c>
      <c r="O16" s="16" t="s">
        <v>579</v>
      </c>
    </row>
    <row r="17" spans="1:15" x14ac:dyDescent="0.15">
      <c r="A17" s="15" t="s">
        <v>511</v>
      </c>
      <c r="B17" s="3">
        <f t="shared" si="0"/>
        <v>16</v>
      </c>
      <c r="C17" s="10">
        <v>4287</v>
      </c>
      <c r="D17" s="3" t="s">
        <v>406</v>
      </c>
      <c r="E17" s="3" t="s">
        <v>560</v>
      </c>
      <c r="F17" s="45">
        <v>3</v>
      </c>
      <c r="G17" s="3" t="s">
        <v>38</v>
      </c>
      <c r="H17" s="45">
        <v>2</v>
      </c>
      <c r="I17" s="3" t="s">
        <v>561</v>
      </c>
      <c r="J17" s="45">
        <v>2</v>
      </c>
      <c r="K17" s="3" t="s">
        <v>562</v>
      </c>
      <c r="L17" s="57">
        <v>3</v>
      </c>
      <c r="M17" s="6">
        <v>716</v>
      </c>
      <c r="N17" s="3" t="s">
        <v>475</v>
      </c>
      <c r="O17" s="16" t="s">
        <v>495</v>
      </c>
    </row>
    <row r="18" spans="1:15" x14ac:dyDescent="0.15">
      <c r="A18" s="15" t="s">
        <v>511</v>
      </c>
      <c r="B18" s="3">
        <f t="shared" si="0"/>
        <v>17</v>
      </c>
      <c r="C18" s="10">
        <v>4291</v>
      </c>
      <c r="D18" s="3" t="s">
        <v>419</v>
      </c>
      <c r="E18" s="3" t="s">
        <v>72</v>
      </c>
      <c r="F18" s="45">
        <v>3</v>
      </c>
      <c r="G18" s="3" t="s">
        <v>563</v>
      </c>
      <c r="H18" s="45">
        <v>3</v>
      </c>
      <c r="I18" s="3" t="s">
        <v>198</v>
      </c>
      <c r="J18" s="45">
        <v>3</v>
      </c>
      <c r="K18" s="3" t="s">
        <v>564</v>
      </c>
      <c r="L18" s="57">
        <v>2</v>
      </c>
      <c r="M18" s="6">
        <v>528</v>
      </c>
      <c r="N18" s="3" t="s">
        <v>474</v>
      </c>
      <c r="O18" s="16" t="s">
        <v>494</v>
      </c>
    </row>
    <row r="19" spans="1:15" x14ac:dyDescent="0.15">
      <c r="A19" s="15" t="s">
        <v>511</v>
      </c>
      <c r="B19" s="3">
        <f t="shared" si="0"/>
        <v>18</v>
      </c>
      <c r="C19" s="10">
        <v>4295</v>
      </c>
      <c r="D19" s="3" t="s">
        <v>418</v>
      </c>
      <c r="E19" s="3" t="s">
        <v>565</v>
      </c>
      <c r="F19" s="45">
        <v>2</v>
      </c>
      <c r="G19" s="3" t="s">
        <v>566</v>
      </c>
      <c r="H19" s="45">
        <v>1</v>
      </c>
      <c r="I19" s="3" t="s">
        <v>567</v>
      </c>
      <c r="J19" s="45">
        <v>1</v>
      </c>
      <c r="K19" s="3" t="s">
        <v>225</v>
      </c>
      <c r="L19" s="57">
        <v>2</v>
      </c>
      <c r="M19" s="6">
        <v>716</v>
      </c>
      <c r="N19" s="3" t="s">
        <v>475</v>
      </c>
      <c r="O19" s="16" t="s">
        <v>495</v>
      </c>
    </row>
    <row r="20" spans="1:15" x14ac:dyDescent="0.15">
      <c r="A20" s="15" t="s">
        <v>511</v>
      </c>
      <c r="B20" s="3">
        <f t="shared" si="0"/>
        <v>19</v>
      </c>
      <c r="C20" s="10">
        <v>4299</v>
      </c>
      <c r="D20" s="3" t="s">
        <v>577</v>
      </c>
      <c r="E20" s="3" t="s">
        <v>317</v>
      </c>
      <c r="F20" s="45">
        <v>1</v>
      </c>
      <c r="G20" s="3" t="s">
        <v>568</v>
      </c>
      <c r="H20" s="45">
        <v>1</v>
      </c>
      <c r="I20" s="3" t="s">
        <v>569</v>
      </c>
      <c r="J20" s="45">
        <v>1</v>
      </c>
      <c r="K20" s="3" t="s">
        <v>532</v>
      </c>
      <c r="L20" s="57">
        <v>1</v>
      </c>
      <c r="M20" s="6">
        <v>716</v>
      </c>
      <c r="N20" s="3" t="s">
        <v>475</v>
      </c>
      <c r="O20" s="16" t="s">
        <v>495</v>
      </c>
    </row>
    <row r="21" spans="1:15" ht="14.25" thickBot="1" x14ac:dyDescent="0.2">
      <c r="A21" s="17" t="s">
        <v>511</v>
      </c>
      <c r="B21" s="18">
        <f t="shared" si="0"/>
        <v>20</v>
      </c>
      <c r="C21" s="22">
        <v>4305</v>
      </c>
      <c r="D21" s="18" t="s">
        <v>409</v>
      </c>
      <c r="E21" s="18" t="s">
        <v>570</v>
      </c>
      <c r="F21" s="46">
        <v>2</v>
      </c>
      <c r="G21" s="18" t="s">
        <v>95</v>
      </c>
      <c r="H21" s="46">
        <v>2</v>
      </c>
      <c r="I21" s="18" t="s">
        <v>43</v>
      </c>
      <c r="J21" s="46">
        <v>2</v>
      </c>
      <c r="K21" s="18" t="s">
        <v>228</v>
      </c>
      <c r="L21" s="58">
        <v>3</v>
      </c>
      <c r="M21" s="20">
        <v>528</v>
      </c>
      <c r="N21" s="18" t="s">
        <v>474</v>
      </c>
      <c r="O21" s="21" t="s">
        <v>494</v>
      </c>
    </row>
  </sheetData>
  <sortState ref="C2:O38">
    <sortCondition ref="C2:C38"/>
  </sortState>
  <phoneticPr fontId="18"/>
  <pageMargins left="0.25" right="0.25" top="0.75" bottom="0.75" header="0.3" footer="0.3"/>
  <pageSetup paperSize="9" scale="9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view="pageBreakPreview" zoomScale="60" zoomScaleNormal="100" workbookViewId="0">
      <selection sqref="A1:XFD1"/>
    </sheetView>
  </sheetViews>
  <sheetFormatPr defaultRowHeight="13.5" x14ac:dyDescent="0.15"/>
  <cols>
    <col min="2" max="2" width="5.25" bestFit="1" customWidth="1"/>
    <col min="3" max="3" width="10.25" bestFit="1" customWidth="1"/>
    <col min="4" max="4" width="13" bestFit="1" customWidth="1"/>
    <col min="5" max="5" width="12.375" bestFit="1" customWidth="1"/>
    <col min="6" max="6" width="5.25" bestFit="1" customWidth="1"/>
    <col min="7" max="7" width="12.375" bestFit="1" customWidth="1"/>
    <col min="8" max="8" width="5.25" bestFit="1" customWidth="1"/>
    <col min="9" max="9" width="12.375" bestFit="1" customWidth="1"/>
    <col min="10" max="10" width="5.25" bestFit="1" customWidth="1"/>
    <col min="11" max="11" width="12.375" bestFit="1" customWidth="1"/>
    <col min="12" max="12" width="5.25" bestFit="1" customWidth="1"/>
    <col min="13" max="13" width="5.5" bestFit="1" customWidth="1"/>
    <col min="14" max="14" width="18.625" bestFit="1" customWidth="1"/>
    <col min="15" max="15" width="16.5" bestFit="1" customWidth="1"/>
  </cols>
  <sheetData>
    <row r="1" spans="1:15" s="69" customFormat="1" x14ac:dyDescent="0.15">
      <c r="A1" s="65" t="s">
        <v>0</v>
      </c>
      <c r="B1" s="66" t="s">
        <v>3</v>
      </c>
      <c r="C1" s="66" t="s">
        <v>1</v>
      </c>
      <c r="D1" s="66" t="s">
        <v>586</v>
      </c>
      <c r="E1" s="66" t="s">
        <v>550</v>
      </c>
      <c r="F1" s="66" t="s">
        <v>551</v>
      </c>
      <c r="G1" s="66" t="s">
        <v>552</v>
      </c>
      <c r="H1" s="66" t="s">
        <v>553</v>
      </c>
      <c r="I1" s="66" t="s">
        <v>554</v>
      </c>
      <c r="J1" s="66" t="s">
        <v>555</v>
      </c>
      <c r="K1" s="66" t="s">
        <v>556</v>
      </c>
      <c r="L1" s="67" t="s">
        <v>557</v>
      </c>
      <c r="M1" s="66" t="s">
        <v>549</v>
      </c>
      <c r="N1" s="66" t="s">
        <v>6</v>
      </c>
      <c r="O1" s="68" t="s">
        <v>7</v>
      </c>
    </row>
    <row r="2" spans="1:15" x14ac:dyDescent="0.15">
      <c r="A2" s="15" t="s">
        <v>534</v>
      </c>
      <c r="B2" s="3">
        <f t="shared" ref="B2:B21" si="0">_xlfn.RANK.EQ(C2,$C$2:$C$21,1)</f>
        <v>1</v>
      </c>
      <c r="C2" s="11">
        <v>31190</v>
      </c>
      <c r="D2" s="3" t="s">
        <v>10</v>
      </c>
      <c r="E2" s="3" t="s">
        <v>12</v>
      </c>
      <c r="F2" s="3">
        <v>3</v>
      </c>
      <c r="G2" s="3" t="s">
        <v>35</v>
      </c>
      <c r="H2" s="3">
        <v>3</v>
      </c>
      <c r="I2" s="3" t="s">
        <v>62</v>
      </c>
      <c r="J2" s="3">
        <v>2</v>
      </c>
      <c r="K2" s="3" t="s">
        <v>76</v>
      </c>
      <c r="L2" s="59">
        <v>3</v>
      </c>
      <c r="M2" s="6">
        <v>620</v>
      </c>
      <c r="N2" s="3" t="s">
        <v>476</v>
      </c>
      <c r="O2" s="16" t="s">
        <v>584</v>
      </c>
    </row>
    <row r="3" spans="1:15" x14ac:dyDescent="0.15">
      <c r="A3" s="15" t="s">
        <v>534</v>
      </c>
      <c r="B3" s="3">
        <f t="shared" si="0"/>
        <v>2</v>
      </c>
      <c r="C3" s="11">
        <v>31321</v>
      </c>
      <c r="D3" s="3" t="s">
        <v>402</v>
      </c>
      <c r="E3" s="3" t="s">
        <v>75</v>
      </c>
      <c r="F3" s="3">
        <v>2</v>
      </c>
      <c r="G3" s="3" t="s">
        <v>52</v>
      </c>
      <c r="H3" s="3">
        <v>3</v>
      </c>
      <c r="I3" s="3" t="s">
        <v>77</v>
      </c>
      <c r="J3" s="3">
        <v>3</v>
      </c>
      <c r="K3" s="3" t="s">
        <v>73</v>
      </c>
      <c r="L3" s="59">
        <v>2</v>
      </c>
      <c r="M3" s="6">
        <v>620</v>
      </c>
      <c r="N3" s="3" t="s">
        <v>476</v>
      </c>
      <c r="O3" s="16" t="s">
        <v>584</v>
      </c>
    </row>
    <row r="4" spans="1:15" x14ac:dyDescent="0.15">
      <c r="A4" s="15" t="s">
        <v>534</v>
      </c>
      <c r="B4" s="3">
        <f t="shared" si="0"/>
        <v>3</v>
      </c>
      <c r="C4" s="11">
        <v>31353</v>
      </c>
      <c r="D4" s="3" t="s">
        <v>10</v>
      </c>
      <c r="E4" s="3" t="s">
        <v>62</v>
      </c>
      <c r="F4" s="3">
        <v>2</v>
      </c>
      <c r="G4" s="3" t="s">
        <v>35</v>
      </c>
      <c r="H4" s="3">
        <v>3</v>
      </c>
      <c r="I4" s="3" t="s">
        <v>66</v>
      </c>
      <c r="J4" s="3">
        <v>2</v>
      </c>
      <c r="K4" s="3" t="s">
        <v>76</v>
      </c>
      <c r="L4" s="59">
        <v>3</v>
      </c>
      <c r="M4" s="6">
        <v>718</v>
      </c>
      <c r="N4" s="3" t="s">
        <v>475</v>
      </c>
      <c r="O4" s="16" t="s">
        <v>495</v>
      </c>
    </row>
    <row r="5" spans="1:15" x14ac:dyDescent="0.15">
      <c r="A5" s="15" t="s">
        <v>534</v>
      </c>
      <c r="B5" s="3">
        <f t="shared" si="0"/>
        <v>4</v>
      </c>
      <c r="C5" s="11">
        <v>31637</v>
      </c>
      <c r="D5" s="3" t="s">
        <v>402</v>
      </c>
      <c r="E5" s="3" t="s">
        <v>75</v>
      </c>
      <c r="F5" s="3">
        <v>2</v>
      </c>
      <c r="G5" s="3" t="s">
        <v>73</v>
      </c>
      <c r="H5" s="3">
        <v>2</v>
      </c>
      <c r="I5" s="3" t="s">
        <v>52</v>
      </c>
      <c r="J5" s="3">
        <v>3</v>
      </c>
      <c r="K5" s="3" t="s">
        <v>82</v>
      </c>
      <c r="L5" s="59">
        <v>3</v>
      </c>
      <c r="M5" s="6">
        <v>619</v>
      </c>
      <c r="N5" s="3" t="s">
        <v>476</v>
      </c>
      <c r="O5" s="16" t="s">
        <v>584</v>
      </c>
    </row>
    <row r="6" spans="1:15" x14ac:dyDescent="0.15">
      <c r="A6" s="15" t="s">
        <v>534</v>
      </c>
      <c r="B6" s="3">
        <f t="shared" si="0"/>
        <v>5</v>
      </c>
      <c r="C6" s="11">
        <v>31686</v>
      </c>
      <c r="D6" s="3" t="s">
        <v>404</v>
      </c>
      <c r="E6" s="3" t="s">
        <v>105</v>
      </c>
      <c r="F6" s="3">
        <v>3</v>
      </c>
      <c r="G6" s="3" t="s">
        <v>79</v>
      </c>
      <c r="H6" s="3">
        <v>3</v>
      </c>
      <c r="I6" s="3" t="s">
        <v>226</v>
      </c>
      <c r="J6" s="3">
        <v>3</v>
      </c>
      <c r="K6" s="3" t="s">
        <v>44</v>
      </c>
      <c r="L6" s="59">
        <v>3</v>
      </c>
      <c r="M6" s="6">
        <v>620</v>
      </c>
      <c r="N6" s="3" t="s">
        <v>476</v>
      </c>
      <c r="O6" s="16" t="s">
        <v>584</v>
      </c>
    </row>
    <row r="7" spans="1:15" x14ac:dyDescent="0.15">
      <c r="A7" s="15" t="s">
        <v>534</v>
      </c>
      <c r="B7" s="3">
        <f t="shared" si="0"/>
        <v>6</v>
      </c>
      <c r="C7" s="11">
        <v>31693</v>
      </c>
      <c r="D7" s="3" t="s">
        <v>402</v>
      </c>
      <c r="E7" s="3" t="s">
        <v>75</v>
      </c>
      <c r="F7" s="3">
        <v>2</v>
      </c>
      <c r="G7" s="3" t="s">
        <v>77</v>
      </c>
      <c r="H7" s="3">
        <v>3</v>
      </c>
      <c r="I7" s="3" t="s">
        <v>73</v>
      </c>
      <c r="J7" s="3">
        <v>2</v>
      </c>
      <c r="K7" s="3" t="s">
        <v>82</v>
      </c>
      <c r="L7" s="59">
        <v>3</v>
      </c>
      <c r="M7" s="6">
        <v>531</v>
      </c>
      <c r="N7" s="3" t="s">
        <v>474</v>
      </c>
      <c r="O7" s="16" t="s">
        <v>494</v>
      </c>
    </row>
    <row r="8" spans="1:15" x14ac:dyDescent="0.15">
      <c r="A8" s="15" t="s">
        <v>534</v>
      </c>
      <c r="B8" s="3">
        <f t="shared" si="0"/>
        <v>7</v>
      </c>
      <c r="C8" s="11">
        <v>31694</v>
      </c>
      <c r="D8" s="3" t="s">
        <v>404</v>
      </c>
      <c r="E8" s="3" t="s">
        <v>54</v>
      </c>
      <c r="F8" s="3">
        <v>2</v>
      </c>
      <c r="G8" s="3" t="s">
        <v>79</v>
      </c>
      <c r="H8" s="3">
        <v>3</v>
      </c>
      <c r="I8" s="3" t="s">
        <v>80</v>
      </c>
      <c r="J8" s="3">
        <v>3</v>
      </c>
      <c r="K8" s="3" t="s">
        <v>44</v>
      </c>
      <c r="L8" s="59">
        <v>3</v>
      </c>
      <c r="M8" s="6">
        <v>718</v>
      </c>
      <c r="N8" s="3" t="s">
        <v>475</v>
      </c>
      <c r="O8" s="16" t="s">
        <v>495</v>
      </c>
    </row>
    <row r="9" spans="1:15" x14ac:dyDescent="0.15">
      <c r="A9" s="15" t="s">
        <v>534</v>
      </c>
      <c r="B9" s="3">
        <f t="shared" si="0"/>
        <v>8</v>
      </c>
      <c r="C9" s="11">
        <v>31709</v>
      </c>
      <c r="D9" s="3" t="s">
        <v>399</v>
      </c>
      <c r="E9" s="3" t="s">
        <v>81</v>
      </c>
      <c r="F9" s="3">
        <v>3</v>
      </c>
      <c r="G9" s="3" t="s">
        <v>37</v>
      </c>
      <c r="H9" s="3">
        <v>2</v>
      </c>
      <c r="I9" s="3" t="s">
        <v>308</v>
      </c>
      <c r="J9" s="3">
        <v>3</v>
      </c>
      <c r="K9" s="3" t="s">
        <v>22</v>
      </c>
      <c r="L9" s="59">
        <v>3</v>
      </c>
      <c r="M9" s="6">
        <v>718</v>
      </c>
      <c r="N9" s="3" t="s">
        <v>475</v>
      </c>
      <c r="O9" s="16" t="s">
        <v>495</v>
      </c>
    </row>
    <row r="10" spans="1:15" x14ac:dyDescent="0.15">
      <c r="A10" s="15" t="s">
        <v>534</v>
      </c>
      <c r="B10" s="3">
        <f t="shared" si="0"/>
        <v>9</v>
      </c>
      <c r="C10" s="11">
        <v>31724</v>
      </c>
      <c r="D10" s="3" t="s">
        <v>400</v>
      </c>
      <c r="E10" s="3" t="s">
        <v>78</v>
      </c>
      <c r="F10" s="3">
        <v>2</v>
      </c>
      <c r="G10" s="3" t="s">
        <v>36</v>
      </c>
      <c r="H10" s="3">
        <v>2</v>
      </c>
      <c r="I10" s="3" t="s">
        <v>70</v>
      </c>
      <c r="J10" s="3">
        <v>2</v>
      </c>
      <c r="K10" s="3" t="s">
        <v>99</v>
      </c>
      <c r="L10" s="59">
        <v>3</v>
      </c>
      <c r="M10" s="6">
        <v>620</v>
      </c>
      <c r="N10" s="3" t="s">
        <v>476</v>
      </c>
      <c r="O10" s="16" t="s">
        <v>584</v>
      </c>
    </row>
    <row r="11" spans="1:15" x14ac:dyDescent="0.15">
      <c r="A11" s="15" t="s">
        <v>534</v>
      </c>
      <c r="B11" s="3">
        <f t="shared" si="0"/>
        <v>10</v>
      </c>
      <c r="C11" s="11">
        <v>31763</v>
      </c>
      <c r="D11" s="3" t="s">
        <v>407</v>
      </c>
      <c r="E11" s="3" t="s">
        <v>311</v>
      </c>
      <c r="F11" s="3">
        <v>3</v>
      </c>
      <c r="G11" s="3" t="s">
        <v>91</v>
      </c>
      <c r="H11" s="3">
        <v>3</v>
      </c>
      <c r="I11" s="3" t="s">
        <v>103</v>
      </c>
      <c r="J11" s="3">
        <v>1</v>
      </c>
      <c r="K11" s="3" t="s">
        <v>61</v>
      </c>
      <c r="L11" s="59">
        <v>2</v>
      </c>
      <c r="M11" s="6">
        <v>620</v>
      </c>
      <c r="N11" s="3" t="s">
        <v>476</v>
      </c>
      <c r="O11" s="16" t="s">
        <v>584</v>
      </c>
    </row>
    <row r="12" spans="1:15" x14ac:dyDescent="0.15">
      <c r="A12" s="15" t="s">
        <v>534</v>
      </c>
      <c r="B12" s="3">
        <f t="shared" si="0"/>
        <v>11</v>
      </c>
      <c r="C12" s="11">
        <v>31880</v>
      </c>
      <c r="D12" s="3" t="s">
        <v>400</v>
      </c>
      <c r="E12" s="3" t="s">
        <v>104</v>
      </c>
      <c r="F12" s="3">
        <v>3</v>
      </c>
      <c r="G12" s="3" t="s">
        <v>36</v>
      </c>
      <c r="H12" s="3">
        <v>2</v>
      </c>
      <c r="I12" s="3" t="s">
        <v>70</v>
      </c>
      <c r="J12" s="3">
        <v>2</v>
      </c>
      <c r="K12" s="3" t="s">
        <v>78</v>
      </c>
      <c r="L12" s="59">
        <v>2</v>
      </c>
      <c r="M12" s="6">
        <v>619</v>
      </c>
      <c r="N12" s="3" t="s">
        <v>476</v>
      </c>
      <c r="O12" s="16" t="s">
        <v>584</v>
      </c>
    </row>
    <row r="13" spans="1:15" x14ac:dyDescent="0.15">
      <c r="A13" s="15" t="s">
        <v>534</v>
      </c>
      <c r="B13" s="3">
        <f t="shared" si="0"/>
        <v>12</v>
      </c>
      <c r="C13" s="11">
        <v>31889</v>
      </c>
      <c r="D13" s="3" t="s">
        <v>404</v>
      </c>
      <c r="E13" s="3" t="s">
        <v>105</v>
      </c>
      <c r="F13" s="3">
        <v>3</v>
      </c>
      <c r="G13" s="3" t="s">
        <v>44</v>
      </c>
      <c r="H13" s="3">
        <v>3</v>
      </c>
      <c r="I13" s="3" t="s">
        <v>80</v>
      </c>
      <c r="J13" s="3">
        <v>3</v>
      </c>
      <c r="K13" s="3" t="s">
        <v>79</v>
      </c>
      <c r="L13" s="59">
        <v>3</v>
      </c>
      <c r="M13" s="6">
        <v>531</v>
      </c>
      <c r="N13" s="3" t="s">
        <v>474</v>
      </c>
      <c r="O13" s="16" t="s">
        <v>494</v>
      </c>
    </row>
    <row r="14" spans="1:15" x14ac:dyDescent="0.15">
      <c r="A14" s="15" t="s">
        <v>534</v>
      </c>
      <c r="B14" s="3">
        <f t="shared" si="0"/>
        <v>13</v>
      </c>
      <c r="C14" s="11">
        <v>31937</v>
      </c>
      <c r="D14" s="3" t="s">
        <v>410</v>
      </c>
      <c r="E14" s="3" t="s">
        <v>92</v>
      </c>
      <c r="F14" s="3">
        <v>3</v>
      </c>
      <c r="G14" s="3" t="s">
        <v>47</v>
      </c>
      <c r="H14" s="3">
        <v>3</v>
      </c>
      <c r="I14" s="3" t="s">
        <v>219</v>
      </c>
      <c r="J14" s="3">
        <v>3</v>
      </c>
      <c r="K14" s="3" t="s">
        <v>101</v>
      </c>
      <c r="L14" s="59">
        <v>2</v>
      </c>
      <c r="M14" s="6">
        <v>531</v>
      </c>
      <c r="N14" s="3" t="s">
        <v>474</v>
      </c>
      <c r="O14" s="16" t="s">
        <v>494</v>
      </c>
    </row>
    <row r="15" spans="1:15" x14ac:dyDescent="0.15">
      <c r="A15" s="15" t="s">
        <v>534</v>
      </c>
      <c r="B15" s="3">
        <f t="shared" si="0"/>
        <v>14</v>
      </c>
      <c r="C15" s="11">
        <v>31955</v>
      </c>
      <c r="D15" s="3" t="s">
        <v>399</v>
      </c>
      <c r="E15" s="3" t="s">
        <v>287</v>
      </c>
      <c r="F15" s="3">
        <v>3</v>
      </c>
      <c r="G15" s="3" t="s">
        <v>37</v>
      </c>
      <c r="H15" s="3">
        <v>2</v>
      </c>
      <c r="I15" s="3" t="s">
        <v>22</v>
      </c>
      <c r="J15" s="3">
        <v>3</v>
      </c>
      <c r="K15" s="3" t="s">
        <v>81</v>
      </c>
      <c r="L15" s="59">
        <v>3</v>
      </c>
      <c r="M15" s="6">
        <v>531</v>
      </c>
      <c r="N15" s="3" t="s">
        <v>474</v>
      </c>
      <c r="O15" s="16" t="s">
        <v>494</v>
      </c>
    </row>
    <row r="16" spans="1:15" x14ac:dyDescent="0.15">
      <c r="A16" s="15" t="s">
        <v>534</v>
      </c>
      <c r="B16" s="3">
        <f t="shared" si="0"/>
        <v>15</v>
      </c>
      <c r="C16" s="11">
        <v>31968</v>
      </c>
      <c r="D16" s="3" t="s">
        <v>404</v>
      </c>
      <c r="E16" s="3" t="s">
        <v>110</v>
      </c>
      <c r="F16" s="3">
        <v>3</v>
      </c>
      <c r="G16" s="3" t="s">
        <v>79</v>
      </c>
      <c r="H16" s="3">
        <v>3</v>
      </c>
      <c r="I16" s="3" t="s">
        <v>226</v>
      </c>
      <c r="J16" s="3">
        <v>3</v>
      </c>
      <c r="K16" s="3" t="s">
        <v>105</v>
      </c>
      <c r="L16" s="59">
        <v>3</v>
      </c>
      <c r="M16" s="6">
        <v>619</v>
      </c>
      <c r="N16" s="3" t="s">
        <v>476</v>
      </c>
      <c r="O16" s="16" t="s">
        <v>584</v>
      </c>
    </row>
    <row r="17" spans="1:15" x14ac:dyDescent="0.15">
      <c r="A17" s="15" t="s">
        <v>534</v>
      </c>
      <c r="B17" s="3">
        <f t="shared" si="0"/>
        <v>16</v>
      </c>
      <c r="C17" s="11">
        <v>31983</v>
      </c>
      <c r="D17" s="3" t="s">
        <v>400</v>
      </c>
      <c r="E17" s="3" t="s">
        <v>104</v>
      </c>
      <c r="F17" s="3">
        <v>3</v>
      </c>
      <c r="G17" s="3" t="s">
        <v>78</v>
      </c>
      <c r="H17" s="3">
        <v>2</v>
      </c>
      <c r="I17" s="3" t="s">
        <v>36</v>
      </c>
      <c r="J17" s="3">
        <v>2</v>
      </c>
      <c r="K17" s="3" t="s">
        <v>99</v>
      </c>
      <c r="L17" s="59">
        <v>3</v>
      </c>
      <c r="M17" s="6">
        <v>531</v>
      </c>
      <c r="N17" s="3" t="s">
        <v>474</v>
      </c>
      <c r="O17" s="16" t="s">
        <v>494</v>
      </c>
    </row>
    <row r="18" spans="1:15" x14ac:dyDescent="0.15">
      <c r="A18" s="15" t="s">
        <v>534</v>
      </c>
      <c r="B18" s="3">
        <f t="shared" si="0"/>
        <v>17</v>
      </c>
      <c r="C18" s="11">
        <v>32007</v>
      </c>
      <c r="D18" s="3" t="s">
        <v>404</v>
      </c>
      <c r="E18" s="3" t="s">
        <v>105</v>
      </c>
      <c r="F18" s="3">
        <v>3</v>
      </c>
      <c r="G18" s="3" t="s">
        <v>79</v>
      </c>
      <c r="H18" s="3">
        <v>3</v>
      </c>
      <c r="I18" s="3" t="s">
        <v>67</v>
      </c>
      <c r="J18" s="3">
        <v>1</v>
      </c>
      <c r="K18" s="3" t="s">
        <v>44</v>
      </c>
      <c r="L18" s="59">
        <v>3</v>
      </c>
      <c r="M18" s="6">
        <v>531</v>
      </c>
      <c r="N18" s="3" t="s">
        <v>474</v>
      </c>
      <c r="O18" s="16" t="s">
        <v>494</v>
      </c>
    </row>
    <row r="19" spans="1:15" x14ac:dyDescent="0.15">
      <c r="A19" s="15" t="s">
        <v>534</v>
      </c>
      <c r="B19" s="3">
        <f t="shared" si="0"/>
        <v>18</v>
      </c>
      <c r="C19" s="11">
        <v>32017</v>
      </c>
      <c r="D19" s="3" t="s">
        <v>400</v>
      </c>
      <c r="E19" s="3" t="s">
        <v>99</v>
      </c>
      <c r="F19" s="3">
        <v>3</v>
      </c>
      <c r="G19" s="3" t="s">
        <v>78</v>
      </c>
      <c r="H19" s="3">
        <v>2</v>
      </c>
      <c r="I19" s="3" t="s">
        <v>36</v>
      </c>
      <c r="J19" s="3">
        <v>2</v>
      </c>
      <c r="K19" s="3" t="s">
        <v>116</v>
      </c>
      <c r="L19" s="59">
        <v>3</v>
      </c>
      <c r="M19" s="6">
        <v>531</v>
      </c>
      <c r="N19" s="3" t="s">
        <v>474</v>
      </c>
      <c r="O19" s="16" t="s">
        <v>494</v>
      </c>
    </row>
    <row r="20" spans="1:15" x14ac:dyDescent="0.15">
      <c r="A20" s="15" t="s">
        <v>534</v>
      </c>
      <c r="B20" s="3">
        <f t="shared" si="0"/>
        <v>18</v>
      </c>
      <c r="C20" s="11">
        <v>32017</v>
      </c>
      <c r="D20" s="3" t="s">
        <v>404</v>
      </c>
      <c r="E20" s="3" t="s">
        <v>54</v>
      </c>
      <c r="F20" s="3">
        <v>2</v>
      </c>
      <c r="G20" s="3" t="s">
        <v>44</v>
      </c>
      <c r="H20" s="3">
        <v>3</v>
      </c>
      <c r="I20" s="3" t="s">
        <v>80</v>
      </c>
      <c r="J20" s="3">
        <v>3</v>
      </c>
      <c r="K20" s="3" t="s">
        <v>67</v>
      </c>
      <c r="L20" s="59">
        <v>1</v>
      </c>
      <c r="M20" s="6">
        <v>717</v>
      </c>
      <c r="N20" s="3" t="s">
        <v>475</v>
      </c>
      <c r="O20" s="16" t="s">
        <v>495</v>
      </c>
    </row>
    <row r="21" spans="1:15" ht="14.25" thickBot="1" x14ac:dyDescent="0.2">
      <c r="A21" s="17" t="s">
        <v>534</v>
      </c>
      <c r="B21" s="18">
        <f t="shared" si="0"/>
        <v>20</v>
      </c>
      <c r="C21" s="19">
        <v>32030</v>
      </c>
      <c r="D21" s="18" t="s">
        <v>414</v>
      </c>
      <c r="E21" s="18" t="s">
        <v>185</v>
      </c>
      <c r="F21" s="18">
        <v>3</v>
      </c>
      <c r="G21" s="18" t="s">
        <v>111</v>
      </c>
      <c r="H21" s="18">
        <v>3</v>
      </c>
      <c r="I21" s="18" t="s">
        <v>524</v>
      </c>
      <c r="J21" s="18">
        <v>3</v>
      </c>
      <c r="K21" s="18" t="s">
        <v>63</v>
      </c>
      <c r="L21" s="60">
        <v>3</v>
      </c>
      <c r="M21" s="20">
        <v>531</v>
      </c>
      <c r="N21" s="18" t="s">
        <v>474</v>
      </c>
      <c r="O21" s="21" t="s">
        <v>494</v>
      </c>
    </row>
  </sheetData>
  <phoneticPr fontId="18"/>
  <pageMargins left="0.25" right="0.25" top="0.75" bottom="0.75" header="0.3" footer="0.3"/>
  <pageSetup paperSize="9" scale="9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view="pageBreakPreview" zoomScale="60" zoomScaleNormal="100" workbookViewId="0">
      <selection activeCell="F1" sqref="F1"/>
    </sheetView>
  </sheetViews>
  <sheetFormatPr defaultRowHeight="13.5" x14ac:dyDescent="0.15"/>
  <cols>
    <col min="1" max="1" width="9.875" bestFit="1" customWidth="1"/>
    <col min="2" max="2" width="5.25" bestFit="1" customWidth="1"/>
    <col min="3" max="3" width="10.25" bestFit="1" customWidth="1"/>
    <col min="4" max="4" width="13" bestFit="1" customWidth="1"/>
    <col min="5" max="5" width="12.375" bestFit="1" customWidth="1"/>
    <col min="6" max="6" width="5.25" bestFit="1" customWidth="1"/>
    <col min="7" max="7" width="12.375" bestFit="1" customWidth="1"/>
    <col min="8" max="8" width="5.25" bestFit="1" customWidth="1"/>
    <col min="9" max="9" width="12.375" bestFit="1" customWidth="1"/>
    <col min="10" max="10" width="5.25" bestFit="1" customWidth="1"/>
    <col min="11" max="11" width="12.375" bestFit="1" customWidth="1"/>
    <col min="12" max="12" width="5.25" bestFit="1" customWidth="1"/>
    <col min="13" max="13" width="5.5" bestFit="1" customWidth="1"/>
    <col min="14" max="14" width="18.625" bestFit="1" customWidth="1"/>
    <col min="15" max="15" width="16.5" bestFit="1" customWidth="1"/>
  </cols>
  <sheetData>
    <row r="1" spans="1:15" s="69" customFormat="1" x14ac:dyDescent="0.15">
      <c r="A1" s="65" t="s">
        <v>0</v>
      </c>
      <c r="B1" s="66" t="s">
        <v>3</v>
      </c>
      <c r="C1" s="66" t="s">
        <v>1</v>
      </c>
      <c r="D1" s="66" t="s">
        <v>4</v>
      </c>
      <c r="E1" s="66" t="s">
        <v>585</v>
      </c>
      <c r="F1" s="66" t="s">
        <v>551</v>
      </c>
      <c r="G1" s="66" t="s">
        <v>552</v>
      </c>
      <c r="H1" s="66" t="s">
        <v>553</v>
      </c>
      <c r="I1" s="66" t="s">
        <v>554</v>
      </c>
      <c r="J1" s="66" t="s">
        <v>555</v>
      </c>
      <c r="K1" s="66" t="s">
        <v>556</v>
      </c>
      <c r="L1" s="67" t="s">
        <v>557</v>
      </c>
      <c r="M1" s="66" t="s">
        <v>549</v>
      </c>
      <c r="N1" s="66" t="s">
        <v>6</v>
      </c>
      <c r="O1" s="68" t="s">
        <v>7</v>
      </c>
    </row>
    <row r="2" spans="1:15" x14ac:dyDescent="0.15">
      <c r="A2" s="15" t="s">
        <v>534</v>
      </c>
      <c r="B2" s="3">
        <f t="shared" ref="B2:B21" si="0">_xlfn.RANK.EQ(C2,$C$2:$C$21,1)</f>
        <v>1</v>
      </c>
      <c r="C2" s="7">
        <v>31190</v>
      </c>
      <c r="D2" s="3" t="s">
        <v>10</v>
      </c>
      <c r="E2" s="3" t="s">
        <v>12</v>
      </c>
      <c r="F2" s="3">
        <v>3</v>
      </c>
      <c r="G2" s="3" t="s">
        <v>35</v>
      </c>
      <c r="H2" s="3">
        <v>3</v>
      </c>
      <c r="I2" s="3" t="s">
        <v>62</v>
      </c>
      <c r="J2" s="3">
        <v>2</v>
      </c>
      <c r="K2" s="3" t="s">
        <v>76</v>
      </c>
      <c r="L2" s="59">
        <v>3</v>
      </c>
      <c r="M2" s="6">
        <v>620</v>
      </c>
      <c r="N2" s="3" t="s">
        <v>476</v>
      </c>
      <c r="O2" s="16" t="s">
        <v>584</v>
      </c>
    </row>
    <row r="3" spans="1:15" x14ac:dyDescent="0.15">
      <c r="A3" s="15" t="s">
        <v>534</v>
      </c>
      <c r="B3" s="3">
        <f t="shared" si="0"/>
        <v>2</v>
      </c>
      <c r="C3" s="7">
        <v>31321</v>
      </c>
      <c r="D3" s="3" t="s">
        <v>402</v>
      </c>
      <c r="E3" s="3" t="s">
        <v>75</v>
      </c>
      <c r="F3" s="3">
        <v>2</v>
      </c>
      <c r="G3" s="3" t="s">
        <v>52</v>
      </c>
      <c r="H3" s="3">
        <v>3</v>
      </c>
      <c r="I3" s="3" t="s">
        <v>77</v>
      </c>
      <c r="J3" s="3">
        <v>3</v>
      </c>
      <c r="K3" s="3" t="s">
        <v>73</v>
      </c>
      <c r="L3" s="59">
        <v>2</v>
      </c>
      <c r="M3" s="6">
        <v>620</v>
      </c>
      <c r="N3" s="3" t="s">
        <v>476</v>
      </c>
      <c r="O3" s="16" t="s">
        <v>584</v>
      </c>
    </row>
    <row r="4" spans="1:15" x14ac:dyDescent="0.15">
      <c r="A4" s="15" t="s">
        <v>534</v>
      </c>
      <c r="B4" s="3">
        <f t="shared" si="0"/>
        <v>3</v>
      </c>
      <c r="C4" s="7">
        <v>31686</v>
      </c>
      <c r="D4" s="3" t="s">
        <v>404</v>
      </c>
      <c r="E4" s="3" t="s">
        <v>105</v>
      </c>
      <c r="F4" s="3">
        <v>3</v>
      </c>
      <c r="G4" s="3" t="s">
        <v>79</v>
      </c>
      <c r="H4" s="3">
        <v>3</v>
      </c>
      <c r="I4" s="3" t="s">
        <v>226</v>
      </c>
      <c r="J4" s="3">
        <v>3</v>
      </c>
      <c r="K4" s="3" t="s">
        <v>44</v>
      </c>
      <c r="L4" s="59">
        <v>3</v>
      </c>
      <c r="M4" s="6">
        <v>620</v>
      </c>
      <c r="N4" s="3" t="s">
        <v>476</v>
      </c>
      <c r="O4" s="16" t="s">
        <v>584</v>
      </c>
    </row>
    <row r="5" spans="1:15" x14ac:dyDescent="0.15">
      <c r="A5" s="15" t="s">
        <v>534</v>
      </c>
      <c r="B5" s="3">
        <f t="shared" si="0"/>
        <v>4</v>
      </c>
      <c r="C5" s="7">
        <v>31709</v>
      </c>
      <c r="D5" s="3" t="s">
        <v>399</v>
      </c>
      <c r="E5" s="3" t="s">
        <v>81</v>
      </c>
      <c r="F5" s="3">
        <v>3</v>
      </c>
      <c r="G5" s="3" t="s">
        <v>37</v>
      </c>
      <c r="H5" s="3">
        <v>2</v>
      </c>
      <c r="I5" s="3" t="s">
        <v>308</v>
      </c>
      <c r="J5" s="3">
        <v>3</v>
      </c>
      <c r="K5" s="3" t="s">
        <v>22</v>
      </c>
      <c r="L5" s="59">
        <v>3</v>
      </c>
      <c r="M5" s="6">
        <v>718</v>
      </c>
      <c r="N5" s="3" t="s">
        <v>475</v>
      </c>
      <c r="O5" s="16" t="s">
        <v>495</v>
      </c>
    </row>
    <row r="6" spans="1:15" x14ac:dyDescent="0.15">
      <c r="A6" s="15" t="s">
        <v>534</v>
      </c>
      <c r="B6" s="3">
        <f t="shared" si="0"/>
        <v>5</v>
      </c>
      <c r="C6" s="7">
        <v>31724</v>
      </c>
      <c r="D6" s="3" t="s">
        <v>400</v>
      </c>
      <c r="E6" s="3" t="s">
        <v>78</v>
      </c>
      <c r="F6" s="3">
        <v>2</v>
      </c>
      <c r="G6" s="3" t="s">
        <v>36</v>
      </c>
      <c r="H6" s="3">
        <v>2</v>
      </c>
      <c r="I6" s="3" t="s">
        <v>70</v>
      </c>
      <c r="J6" s="3">
        <v>2</v>
      </c>
      <c r="K6" s="3" t="s">
        <v>99</v>
      </c>
      <c r="L6" s="59">
        <v>3</v>
      </c>
      <c r="M6" s="6">
        <v>620</v>
      </c>
      <c r="N6" s="3" t="s">
        <v>476</v>
      </c>
      <c r="O6" s="16" t="s">
        <v>584</v>
      </c>
    </row>
    <row r="7" spans="1:15" x14ac:dyDescent="0.15">
      <c r="A7" s="15" t="s">
        <v>534</v>
      </c>
      <c r="B7" s="3">
        <f t="shared" si="0"/>
        <v>6</v>
      </c>
      <c r="C7" s="7">
        <v>31763</v>
      </c>
      <c r="D7" s="3" t="s">
        <v>407</v>
      </c>
      <c r="E7" s="3" t="s">
        <v>311</v>
      </c>
      <c r="F7" s="3">
        <v>3</v>
      </c>
      <c r="G7" s="3" t="s">
        <v>91</v>
      </c>
      <c r="H7" s="3">
        <v>3</v>
      </c>
      <c r="I7" s="3" t="s">
        <v>103</v>
      </c>
      <c r="J7" s="3">
        <v>1</v>
      </c>
      <c r="K7" s="3" t="s">
        <v>61</v>
      </c>
      <c r="L7" s="59">
        <v>2</v>
      </c>
      <c r="M7" s="6">
        <v>620</v>
      </c>
      <c r="N7" s="3" t="s">
        <v>476</v>
      </c>
      <c r="O7" s="16" t="s">
        <v>584</v>
      </c>
    </row>
    <row r="8" spans="1:15" x14ac:dyDescent="0.15">
      <c r="A8" s="15" t="s">
        <v>534</v>
      </c>
      <c r="B8" s="3">
        <f t="shared" si="0"/>
        <v>7</v>
      </c>
      <c r="C8" s="7">
        <v>31937</v>
      </c>
      <c r="D8" s="3" t="s">
        <v>410</v>
      </c>
      <c r="E8" s="3" t="s">
        <v>92</v>
      </c>
      <c r="F8" s="3">
        <v>3</v>
      </c>
      <c r="G8" s="3" t="s">
        <v>47</v>
      </c>
      <c r="H8" s="3">
        <v>3</v>
      </c>
      <c r="I8" s="3" t="s">
        <v>219</v>
      </c>
      <c r="J8" s="3">
        <v>3</v>
      </c>
      <c r="K8" s="3" t="s">
        <v>101</v>
      </c>
      <c r="L8" s="59">
        <v>2</v>
      </c>
      <c r="M8" s="6">
        <v>531</v>
      </c>
      <c r="N8" s="3" t="s">
        <v>474</v>
      </c>
      <c r="O8" s="16" t="s">
        <v>494</v>
      </c>
    </row>
    <row r="9" spans="1:15" x14ac:dyDescent="0.15">
      <c r="A9" s="15" t="s">
        <v>534</v>
      </c>
      <c r="B9" s="3">
        <f t="shared" si="0"/>
        <v>8</v>
      </c>
      <c r="C9" s="7">
        <v>32030</v>
      </c>
      <c r="D9" s="3" t="s">
        <v>414</v>
      </c>
      <c r="E9" s="3" t="s">
        <v>185</v>
      </c>
      <c r="F9" s="3">
        <v>3</v>
      </c>
      <c r="G9" s="3" t="s">
        <v>111</v>
      </c>
      <c r="H9" s="3">
        <v>3</v>
      </c>
      <c r="I9" s="3" t="s">
        <v>524</v>
      </c>
      <c r="J9" s="3">
        <v>3</v>
      </c>
      <c r="K9" s="3" t="s">
        <v>63</v>
      </c>
      <c r="L9" s="59">
        <v>3</v>
      </c>
      <c r="M9" s="6">
        <v>531</v>
      </c>
      <c r="N9" s="3" t="s">
        <v>474</v>
      </c>
      <c r="O9" s="16" t="s">
        <v>494</v>
      </c>
    </row>
    <row r="10" spans="1:15" x14ac:dyDescent="0.15">
      <c r="A10" s="15" t="s">
        <v>534</v>
      </c>
      <c r="B10" s="3">
        <f t="shared" si="0"/>
        <v>9</v>
      </c>
      <c r="C10" s="7">
        <v>32123</v>
      </c>
      <c r="D10" s="3" t="s">
        <v>545</v>
      </c>
      <c r="E10" s="3" t="s">
        <v>217</v>
      </c>
      <c r="F10" s="3">
        <v>2</v>
      </c>
      <c r="G10" s="3" t="s">
        <v>83</v>
      </c>
      <c r="H10" s="3">
        <v>3</v>
      </c>
      <c r="I10" s="3" t="s">
        <v>531</v>
      </c>
      <c r="J10" s="3">
        <v>3</v>
      </c>
      <c r="K10" s="3" t="s">
        <v>94</v>
      </c>
      <c r="L10" s="59">
        <v>3</v>
      </c>
      <c r="M10" s="6">
        <v>531</v>
      </c>
      <c r="N10" s="3" t="s">
        <v>474</v>
      </c>
      <c r="O10" s="16" t="s">
        <v>494</v>
      </c>
    </row>
    <row r="11" spans="1:15" x14ac:dyDescent="0.15">
      <c r="A11" s="15" t="s">
        <v>534</v>
      </c>
      <c r="B11" s="3">
        <f t="shared" si="0"/>
        <v>10</v>
      </c>
      <c r="C11" s="7">
        <v>32176</v>
      </c>
      <c r="D11" s="3" t="s">
        <v>473</v>
      </c>
      <c r="E11" s="3" t="s">
        <v>85</v>
      </c>
      <c r="F11" s="3">
        <v>3</v>
      </c>
      <c r="G11" s="3" t="s">
        <v>74</v>
      </c>
      <c r="H11" s="3">
        <v>2</v>
      </c>
      <c r="I11" s="3" t="s">
        <v>84</v>
      </c>
      <c r="J11" s="3">
        <v>2</v>
      </c>
      <c r="K11" s="3" t="s">
        <v>112</v>
      </c>
      <c r="L11" s="59">
        <v>3</v>
      </c>
      <c r="M11" s="6">
        <v>531</v>
      </c>
      <c r="N11" s="3" t="s">
        <v>474</v>
      </c>
      <c r="O11" s="16" t="s">
        <v>494</v>
      </c>
    </row>
    <row r="12" spans="1:15" x14ac:dyDescent="0.15">
      <c r="A12" s="15" t="s">
        <v>534</v>
      </c>
      <c r="B12" s="3">
        <f t="shared" si="0"/>
        <v>11</v>
      </c>
      <c r="C12" s="7">
        <v>32245</v>
      </c>
      <c r="D12" s="3" t="s">
        <v>411</v>
      </c>
      <c r="E12" s="3" t="s">
        <v>53</v>
      </c>
      <c r="F12" s="3">
        <v>3</v>
      </c>
      <c r="G12" s="3" t="s">
        <v>100</v>
      </c>
      <c r="H12" s="3">
        <v>3</v>
      </c>
      <c r="I12" s="3" t="s">
        <v>227</v>
      </c>
      <c r="J12" s="3">
        <v>2</v>
      </c>
      <c r="K12" s="3" t="s">
        <v>108</v>
      </c>
      <c r="L12" s="59">
        <v>2</v>
      </c>
      <c r="M12" s="6">
        <v>531</v>
      </c>
      <c r="N12" s="3" t="s">
        <v>474</v>
      </c>
      <c r="O12" s="16" t="s">
        <v>494</v>
      </c>
    </row>
    <row r="13" spans="1:15" x14ac:dyDescent="0.15">
      <c r="A13" s="15" t="s">
        <v>534</v>
      </c>
      <c r="B13" s="3">
        <f t="shared" si="0"/>
        <v>12</v>
      </c>
      <c r="C13" s="7">
        <v>32364</v>
      </c>
      <c r="D13" s="3" t="s">
        <v>424</v>
      </c>
      <c r="E13" s="3" t="s">
        <v>535</v>
      </c>
      <c r="F13" s="3">
        <v>3</v>
      </c>
      <c r="G13" s="3" t="s">
        <v>536</v>
      </c>
      <c r="H13" s="3">
        <v>3</v>
      </c>
      <c r="I13" s="3" t="s">
        <v>537</v>
      </c>
      <c r="J13" s="3">
        <v>3</v>
      </c>
      <c r="K13" s="3" t="s">
        <v>106</v>
      </c>
      <c r="L13" s="59">
        <v>3</v>
      </c>
      <c r="M13" s="6">
        <v>531</v>
      </c>
      <c r="N13" s="3" t="s">
        <v>474</v>
      </c>
      <c r="O13" s="16" t="s">
        <v>494</v>
      </c>
    </row>
    <row r="14" spans="1:15" x14ac:dyDescent="0.15">
      <c r="A14" s="15" t="s">
        <v>534</v>
      </c>
      <c r="B14" s="3">
        <f t="shared" si="0"/>
        <v>13</v>
      </c>
      <c r="C14" s="7">
        <v>32455</v>
      </c>
      <c r="D14" s="3" t="s">
        <v>401</v>
      </c>
      <c r="E14" s="3" t="s">
        <v>538</v>
      </c>
      <c r="F14" s="3">
        <v>2</v>
      </c>
      <c r="G14" s="3" t="s">
        <v>23</v>
      </c>
      <c r="H14" s="3">
        <v>3</v>
      </c>
      <c r="I14" s="3" t="s">
        <v>539</v>
      </c>
      <c r="J14" s="3">
        <v>2</v>
      </c>
      <c r="K14" s="3" t="s">
        <v>540</v>
      </c>
      <c r="L14" s="59">
        <v>2</v>
      </c>
      <c r="M14" s="6">
        <v>717</v>
      </c>
      <c r="N14" s="3" t="s">
        <v>475</v>
      </c>
      <c r="O14" s="16" t="s">
        <v>495</v>
      </c>
    </row>
    <row r="15" spans="1:15" x14ac:dyDescent="0.15">
      <c r="A15" s="15" t="s">
        <v>534</v>
      </c>
      <c r="B15" s="3">
        <f t="shared" si="0"/>
        <v>14</v>
      </c>
      <c r="C15" s="7">
        <v>32463</v>
      </c>
      <c r="D15" s="3" t="s">
        <v>427</v>
      </c>
      <c r="E15" s="3" t="s">
        <v>127</v>
      </c>
      <c r="F15" s="3">
        <v>3</v>
      </c>
      <c r="G15" s="3" t="s">
        <v>216</v>
      </c>
      <c r="H15" s="3">
        <v>3</v>
      </c>
      <c r="I15" s="3" t="s">
        <v>541</v>
      </c>
      <c r="J15" s="3">
        <v>3</v>
      </c>
      <c r="K15" s="3" t="s">
        <v>113</v>
      </c>
      <c r="L15" s="59">
        <v>3</v>
      </c>
      <c r="M15" s="6">
        <v>531</v>
      </c>
      <c r="N15" s="3" t="s">
        <v>474</v>
      </c>
      <c r="O15" s="16" t="s">
        <v>494</v>
      </c>
    </row>
    <row r="16" spans="1:15" x14ac:dyDescent="0.15">
      <c r="A16" s="15" t="s">
        <v>534</v>
      </c>
      <c r="B16" s="3">
        <f t="shared" si="0"/>
        <v>15</v>
      </c>
      <c r="C16" s="7">
        <v>32501</v>
      </c>
      <c r="D16" s="3" t="s">
        <v>409</v>
      </c>
      <c r="E16" s="3" t="s">
        <v>95</v>
      </c>
      <c r="F16" s="3">
        <v>2</v>
      </c>
      <c r="G16" s="3" t="s">
        <v>213</v>
      </c>
      <c r="H16" s="3">
        <v>2</v>
      </c>
      <c r="I16" s="3" t="s">
        <v>542</v>
      </c>
      <c r="J16" s="3">
        <v>3</v>
      </c>
      <c r="K16" s="3" t="s">
        <v>43</v>
      </c>
      <c r="L16" s="59">
        <v>2</v>
      </c>
      <c r="M16" s="6">
        <v>530</v>
      </c>
      <c r="N16" s="3" t="s">
        <v>474</v>
      </c>
      <c r="O16" s="16" t="s">
        <v>494</v>
      </c>
    </row>
    <row r="17" spans="1:15" x14ac:dyDescent="0.15">
      <c r="A17" s="15" t="s">
        <v>534</v>
      </c>
      <c r="B17" s="3">
        <f t="shared" si="0"/>
        <v>16</v>
      </c>
      <c r="C17" s="7">
        <v>32527</v>
      </c>
      <c r="D17" s="3" t="s">
        <v>418</v>
      </c>
      <c r="E17" s="3" t="s">
        <v>225</v>
      </c>
      <c r="F17" s="3">
        <v>2</v>
      </c>
      <c r="G17" s="3" t="s">
        <v>109</v>
      </c>
      <c r="H17" s="3">
        <v>3</v>
      </c>
      <c r="I17" s="3" t="s">
        <v>224</v>
      </c>
      <c r="J17" s="3">
        <v>3</v>
      </c>
      <c r="K17" s="3" t="s">
        <v>134</v>
      </c>
      <c r="L17" s="59">
        <v>3</v>
      </c>
      <c r="M17" s="6">
        <v>530</v>
      </c>
      <c r="N17" s="3" t="s">
        <v>474</v>
      </c>
      <c r="O17" s="16" t="s">
        <v>494</v>
      </c>
    </row>
    <row r="18" spans="1:15" x14ac:dyDescent="0.15">
      <c r="A18" s="15" t="s">
        <v>534</v>
      </c>
      <c r="B18" s="3">
        <f t="shared" si="0"/>
        <v>17</v>
      </c>
      <c r="C18" s="7">
        <v>32600</v>
      </c>
      <c r="D18" s="3" t="s">
        <v>546</v>
      </c>
      <c r="E18" s="3" t="s">
        <v>543</v>
      </c>
      <c r="F18" s="3">
        <v>3</v>
      </c>
      <c r="G18" s="3" t="s">
        <v>544</v>
      </c>
      <c r="H18" s="3">
        <v>3</v>
      </c>
      <c r="I18" s="3" t="s">
        <v>522</v>
      </c>
      <c r="J18" s="3">
        <v>2</v>
      </c>
      <c r="K18" s="3" t="s">
        <v>523</v>
      </c>
      <c r="L18" s="59">
        <v>2</v>
      </c>
      <c r="M18" s="6">
        <v>531</v>
      </c>
      <c r="N18" s="3" t="s">
        <v>474</v>
      </c>
      <c r="O18" s="16" t="s">
        <v>494</v>
      </c>
    </row>
    <row r="19" spans="1:15" x14ac:dyDescent="0.15">
      <c r="A19" s="15" t="s">
        <v>534</v>
      </c>
      <c r="B19" s="3">
        <f t="shared" si="0"/>
        <v>18</v>
      </c>
      <c r="C19" s="11">
        <v>32626</v>
      </c>
      <c r="D19" s="3" t="s">
        <v>408</v>
      </c>
      <c r="E19" s="3" t="s">
        <v>578</v>
      </c>
      <c r="F19" s="3">
        <v>1</v>
      </c>
      <c r="G19" s="3" t="s">
        <v>42</v>
      </c>
      <c r="H19" s="3">
        <v>2</v>
      </c>
      <c r="I19" s="3" t="s">
        <v>87</v>
      </c>
      <c r="J19" s="3">
        <v>3</v>
      </c>
      <c r="K19" s="3" t="s">
        <v>88</v>
      </c>
      <c r="L19" s="59">
        <v>2</v>
      </c>
      <c r="M19" s="6">
        <v>531</v>
      </c>
      <c r="N19" s="3" t="s">
        <v>474</v>
      </c>
      <c r="O19" s="16" t="s">
        <v>494</v>
      </c>
    </row>
    <row r="20" spans="1:15" x14ac:dyDescent="0.15">
      <c r="A20" s="15" t="s">
        <v>534</v>
      </c>
      <c r="B20" s="3">
        <f t="shared" si="0"/>
        <v>19</v>
      </c>
      <c r="C20" s="11">
        <v>32628</v>
      </c>
      <c r="D20" s="3" t="s">
        <v>416</v>
      </c>
      <c r="E20" s="3" t="s">
        <v>533</v>
      </c>
      <c r="F20" s="3">
        <v>3</v>
      </c>
      <c r="G20" s="3" t="s">
        <v>204</v>
      </c>
      <c r="H20" s="3">
        <v>3</v>
      </c>
      <c r="I20" s="3" t="s">
        <v>229</v>
      </c>
      <c r="J20" s="3">
        <v>3</v>
      </c>
      <c r="K20" s="3" t="s">
        <v>68</v>
      </c>
      <c r="L20" s="59">
        <v>3</v>
      </c>
      <c r="M20" s="6">
        <v>530</v>
      </c>
      <c r="N20" s="3" t="s">
        <v>474</v>
      </c>
      <c r="O20" s="16" t="s">
        <v>494</v>
      </c>
    </row>
    <row r="21" spans="1:15" ht="14.25" thickBot="1" x14ac:dyDescent="0.2">
      <c r="A21" s="17" t="s">
        <v>534</v>
      </c>
      <c r="B21" s="18">
        <f t="shared" si="0"/>
        <v>20</v>
      </c>
      <c r="C21" s="19">
        <v>32669</v>
      </c>
      <c r="D21" s="18" t="s">
        <v>571</v>
      </c>
      <c r="E21" s="18" t="s">
        <v>573</v>
      </c>
      <c r="F21" s="18">
        <v>3</v>
      </c>
      <c r="G21" s="18" t="s">
        <v>574</v>
      </c>
      <c r="H21" s="18">
        <v>3</v>
      </c>
      <c r="I21" s="18" t="s">
        <v>575</v>
      </c>
      <c r="J21" s="18">
        <v>2</v>
      </c>
      <c r="K21" s="18" t="s">
        <v>572</v>
      </c>
      <c r="L21" s="60">
        <v>2</v>
      </c>
      <c r="M21" s="20">
        <v>531</v>
      </c>
      <c r="N21" s="18" t="s">
        <v>474</v>
      </c>
      <c r="O21" s="21" t="s">
        <v>494</v>
      </c>
    </row>
  </sheetData>
  <sortState ref="B2:O37">
    <sortCondition ref="C2:C37"/>
  </sortState>
  <phoneticPr fontId="18"/>
  <pageMargins left="0.25" right="0.25" top="0.75" bottom="0.75" header="0.3" footer="0.3"/>
  <pageSetup paperSize="9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</vt:i4>
      </vt:variant>
    </vt:vector>
  </HeadingPairs>
  <TitlesOfParts>
    <vt:vector size="7" baseType="lpstr">
      <vt:lpstr>男子</vt:lpstr>
      <vt:lpstr>400Rリレー</vt:lpstr>
      <vt:lpstr>400R学校別</vt:lpstr>
      <vt:lpstr>1600Rリレー</vt:lpstr>
      <vt:lpstr>1600R学校別</vt:lpstr>
      <vt:lpstr>男子!Print_Area</vt:lpstr>
      <vt:lpstr>男子!Print_Titles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koko</dc:creator>
  <cp:lastModifiedBy>大阪府教育庁</cp:lastModifiedBy>
  <cp:lastPrinted>2021-07-26T07:05:44Z</cp:lastPrinted>
  <dcterms:created xsi:type="dcterms:W3CDTF">2021-07-21T23:56:19Z</dcterms:created>
  <dcterms:modified xsi:type="dcterms:W3CDTF">2021-07-27T07:13:27Z</dcterms:modified>
</cp:coreProperties>
</file>